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14" sheetId="6" r:id="rId1"/>
    <sheet name="14 овз" sheetId="7" r:id="rId2"/>
  </sheets>
  <calcPr calcId="162913" refMode="R1C1"/>
</workbook>
</file>

<file path=xl/calcChain.xml><?xml version="1.0" encoding="utf-8"?>
<calcChain xmlns="http://schemas.openxmlformats.org/spreadsheetml/2006/main">
  <c r="G19" i="7"/>
  <c r="G18"/>
  <c r="G16"/>
  <c r="G15"/>
  <c r="G14"/>
  <c r="G9"/>
  <c r="G7"/>
  <c r="O21" i="6"/>
  <c r="O20"/>
  <c r="O11"/>
  <c r="O10"/>
  <c r="O9"/>
  <c r="O7"/>
  <c r="G23"/>
  <c r="G22"/>
  <c r="G19"/>
  <c r="G18"/>
  <c r="G11"/>
  <c r="G10"/>
  <c r="G7"/>
  <c r="H16"/>
  <c r="H21" i="7"/>
  <c r="H12"/>
  <c r="H26" i="6"/>
  <c r="P24"/>
  <c r="P13"/>
  <c r="H23" i="7"/>
</calcChain>
</file>

<file path=xl/sharedStrings.xml><?xml version="1.0" encoding="utf-8"?>
<sst xmlns="http://schemas.openxmlformats.org/spreadsheetml/2006/main" count="80" uniqueCount="38">
  <si>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</si>
  <si>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</si>
  <si>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</si>
  <si>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</si>
  <si>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</si>
  <si>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</si>
  <si>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</si>
  <si>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</si>
  <si>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</si>
  <si>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</si>
  <si>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</si>
  <si>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</si>
  <si>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</si>
  <si>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</si>
  <si>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</si>
  <si>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</si>
  <si>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</si>
  <si>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</si>
  <si>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</si>
  <si>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</si>
  <si>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</si>
  <si>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</si>
  <si>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</si>
  <si>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</si>
  <si>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</si>
  <si>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</si>
  <si>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Каша молочная овсяная</t>
  </si>
  <si>
    <t>Кофейный напиток</t>
  </si>
  <si>
    <t>Салат из моркови</t>
  </si>
  <si>
    <t>Котлета рыбная</t>
  </si>
  <si>
    <t>Рис припущенный</t>
  </si>
  <si>
    <t>Напиток из шиповника</t>
  </si>
  <si>
    <t>Меню на 14 сентября 2023г.</t>
  </si>
  <si>
    <t xml:space="preserve">Щи со сметаной </t>
  </si>
  <si>
    <t>Чай с сахаром</t>
  </si>
  <si>
    <t>Бутерброд горячий с сыром</t>
  </si>
  <si>
    <t>Рыба (филе) припущенная</t>
  </si>
  <si>
    <t>Рагу овощное</t>
  </si>
</sst>
</file>

<file path=xl/styles.xml><?xml version="1.0" encoding="utf-8"?>
<styleSheet xmlns="http://schemas.openxmlformats.org/spreadsheetml/2006/main">
  <numFmts count="1">
    <numFmt numFmtId="188" formatCode="0.0"/>
  </numFmts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88" fontId="3" fillId="3" borderId="9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zoomScale="75" workbookViewId="0">
      <selection activeCell="F13" sqref="F13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57031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1"/>
      <c r="L1" s="71"/>
      <c r="M1" s="71"/>
      <c r="N1" s="71"/>
      <c r="O1" s="71"/>
      <c r="P1" s="71"/>
    </row>
    <row r="2" spans="1:16">
      <c r="K2" s="71" t="s">
        <v>10</v>
      </c>
      <c r="L2" s="71"/>
      <c r="M2" s="71"/>
      <c r="N2" s="71"/>
      <c r="O2" s="71"/>
      <c r="P2" s="71"/>
    </row>
    <row r="3" spans="1:16">
      <c r="K3" s="73" t="s">
        <v>2</v>
      </c>
      <c r="L3" s="73"/>
      <c r="M3" s="73"/>
      <c r="N3" s="73"/>
      <c r="O3" s="73"/>
      <c r="P3" s="73"/>
    </row>
    <row r="4" spans="1:16" ht="16.5" thickBot="1">
      <c r="C4" s="72" t="s">
        <v>32</v>
      </c>
      <c r="D4" s="72"/>
      <c r="E4" s="72"/>
      <c r="F4" s="72"/>
      <c r="G4" s="72"/>
      <c r="H4" s="72"/>
      <c r="I4" s="72"/>
      <c r="J4" s="72"/>
    </row>
    <row r="5" spans="1:16" s="6" customFormat="1" ht="32.25" customHeight="1" thickBot="1">
      <c r="A5" s="17" t="s">
        <v>16</v>
      </c>
      <c r="B5" s="47" t="s">
        <v>0</v>
      </c>
      <c r="C5" s="47" t="s">
        <v>8</v>
      </c>
      <c r="D5" s="48" t="s">
        <v>12</v>
      </c>
      <c r="E5" s="48" t="s">
        <v>13</v>
      </c>
      <c r="F5" s="48" t="s">
        <v>14</v>
      </c>
      <c r="G5" s="49" t="s">
        <v>1</v>
      </c>
      <c r="H5" s="50" t="s">
        <v>9</v>
      </c>
      <c r="I5" s="17" t="s">
        <v>16</v>
      </c>
      <c r="J5" s="47" t="s">
        <v>0</v>
      </c>
      <c r="K5" s="47" t="s">
        <v>8</v>
      </c>
      <c r="L5" s="48" t="s">
        <v>12</v>
      </c>
      <c r="M5" s="48" t="s">
        <v>13</v>
      </c>
      <c r="N5" s="48" t="s">
        <v>14</v>
      </c>
      <c r="O5" s="49" t="s">
        <v>1</v>
      </c>
      <c r="P5" s="50" t="s">
        <v>9</v>
      </c>
    </row>
    <row r="6" spans="1:16" ht="16.5" thickBot="1">
      <c r="A6" s="76" t="s">
        <v>23</v>
      </c>
      <c r="B6" s="77"/>
      <c r="C6" s="77"/>
      <c r="D6" s="77"/>
      <c r="E6" s="77"/>
      <c r="F6" s="77"/>
      <c r="G6" s="77"/>
      <c r="H6" s="78"/>
      <c r="I6" s="76" t="s">
        <v>18</v>
      </c>
      <c r="J6" s="77"/>
      <c r="K6" s="77"/>
      <c r="L6" s="77"/>
      <c r="M6" s="77"/>
      <c r="N6" s="77"/>
      <c r="O6" s="77"/>
      <c r="P6" s="78"/>
    </row>
    <row r="7" spans="1:16">
      <c r="A7" s="14">
        <v>49</v>
      </c>
      <c r="B7" s="54" t="s">
        <v>28</v>
      </c>
      <c r="C7" s="55">
        <v>60</v>
      </c>
      <c r="D7" s="56">
        <v>1</v>
      </c>
      <c r="E7" s="56">
        <v>4.5999999999999996</v>
      </c>
      <c r="F7" s="56">
        <v>8.6</v>
      </c>
      <c r="G7" s="56">
        <f>(F7*4)+(E7*9)+(D7*4)</f>
        <v>79.8</v>
      </c>
      <c r="H7" s="51">
        <v>9.35</v>
      </c>
      <c r="I7" s="14">
        <v>49</v>
      </c>
      <c r="J7" s="54" t="s">
        <v>28</v>
      </c>
      <c r="K7" s="55">
        <v>100</v>
      </c>
      <c r="L7" s="56">
        <v>1.4</v>
      </c>
      <c r="M7" s="56">
        <v>6.44</v>
      </c>
      <c r="N7" s="56">
        <v>12</v>
      </c>
      <c r="O7" s="56">
        <f>(N7*4)+(M7*9)+(L7*4)</f>
        <v>111.56</v>
      </c>
      <c r="P7" s="51">
        <v>15.49</v>
      </c>
    </row>
    <row r="8" spans="1:16">
      <c r="A8" s="19">
        <v>388</v>
      </c>
      <c r="B8" s="21" t="s">
        <v>29</v>
      </c>
      <c r="C8" s="24">
        <v>100</v>
      </c>
      <c r="D8" s="35">
        <v>12.19</v>
      </c>
      <c r="E8" s="35">
        <v>7.34</v>
      </c>
      <c r="F8" s="35">
        <v>16</v>
      </c>
      <c r="G8" s="35">
        <v>178.82</v>
      </c>
      <c r="H8" s="68">
        <v>37.840000000000003</v>
      </c>
      <c r="I8" s="19">
        <v>388</v>
      </c>
      <c r="J8" s="21" t="s">
        <v>29</v>
      </c>
      <c r="K8" s="24">
        <v>100</v>
      </c>
      <c r="L8" s="35">
        <v>12.19</v>
      </c>
      <c r="M8" s="35">
        <v>7.34</v>
      </c>
      <c r="N8" s="35">
        <v>16</v>
      </c>
      <c r="O8" s="35">
        <v>178.82</v>
      </c>
      <c r="P8" s="68">
        <v>37.840000000000003</v>
      </c>
    </row>
    <row r="9" spans="1:16">
      <c r="A9" s="19">
        <v>512</v>
      </c>
      <c r="B9" s="21" t="s">
        <v>30</v>
      </c>
      <c r="C9" s="24">
        <v>150</v>
      </c>
      <c r="D9" s="23">
        <v>4.01</v>
      </c>
      <c r="E9" s="23">
        <v>4</v>
      </c>
      <c r="F9" s="23">
        <v>40</v>
      </c>
      <c r="G9" s="23">
        <v>212.04</v>
      </c>
      <c r="H9" s="68">
        <v>13.5</v>
      </c>
      <c r="I9" s="19">
        <v>512</v>
      </c>
      <c r="J9" s="21" t="s">
        <v>30</v>
      </c>
      <c r="K9" s="24">
        <v>180</v>
      </c>
      <c r="L9" s="23">
        <v>6.5</v>
      </c>
      <c r="M9" s="23">
        <v>6.5</v>
      </c>
      <c r="N9" s="23">
        <v>45</v>
      </c>
      <c r="O9" s="23">
        <f>(N9*4)+(M9*9)+(L9*4)</f>
        <v>264.5</v>
      </c>
      <c r="P9" s="68">
        <v>16.190000000000001</v>
      </c>
    </row>
    <row r="10" spans="1:16">
      <c r="A10" s="19">
        <v>705</v>
      </c>
      <c r="B10" s="22" t="s">
        <v>31</v>
      </c>
      <c r="C10" s="24">
        <v>200</v>
      </c>
      <c r="D10" s="23">
        <v>0.5</v>
      </c>
      <c r="E10" s="23">
        <v>0.5</v>
      </c>
      <c r="F10" s="23">
        <v>20</v>
      </c>
      <c r="G10" s="23">
        <f>(F10*4)+(E10*9)+(D10*4)</f>
        <v>86.5</v>
      </c>
      <c r="H10" s="36">
        <v>12.07</v>
      </c>
      <c r="I10" s="19">
        <v>705</v>
      </c>
      <c r="J10" s="22" t="s">
        <v>31</v>
      </c>
      <c r="K10" s="24">
        <v>200</v>
      </c>
      <c r="L10" s="23">
        <v>0.5</v>
      </c>
      <c r="M10" s="23">
        <v>0.5</v>
      </c>
      <c r="N10" s="23">
        <v>20</v>
      </c>
      <c r="O10" s="23">
        <f>(N10*4)+(M10*9)+(L10*4)</f>
        <v>86.5</v>
      </c>
      <c r="P10" s="36">
        <v>12.07</v>
      </c>
    </row>
    <row r="11" spans="1:16">
      <c r="A11" s="19"/>
      <c r="B11" s="21" t="s">
        <v>5</v>
      </c>
      <c r="C11" s="24">
        <v>31</v>
      </c>
      <c r="D11" s="23">
        <v>2.2999999999999998</v>
      </c>
      <c r="E11" s="23">
        <v>0.2</v>
      </c>
      <c r="F11" s="23">
        <v>15</v>
      </c>
      <c r="G11" s="23">
        <f>(F11*4)+(E11*9)+(D11*4)</f>
        <v>71</v>
      </c>
      <c r="H11" s="36">
        <v>2.38</v>
      </c>
      <c r="I11" s="19"/>
      <c r="J11" s="21" t="s">
        <v>5</v>
      </c>
      <c r="K11" s="24">
        <v>31</v>
      </c>
      <c r="L11" s="23">
        <v>2.2999999999999998</v>
      </c>
      <c r="M11" s="23">
        <v>0.2</v>
      </c>
      <c r="N11" s="23">
        <v>15</v>
      </c>
      <c r="O11" s="23">
        <f>(N11*4)+(M11*9)+(L11*4)</f>
        <v>71</v>
      </c>
      <c r="P11" s="36">
        <v>2.38</v>
      </c>
    </row>
    <row r="12" spans="1:16">
      <c r="A12" s="19"/>
      <c r="B12" s="21" t="s">
        <v>6</v>
      </c>
      <c r="C12" s="24">
        <v>25</v>
      </c>
      <c r="D12" s="23">
        <v>1.6</v>
      </c>
      <c r="E12" s="23">
        <v>1</v>
      </c>
      <c r="F12" s="23">
        <v>9.6</v>
      </c>
      <c r="G12" s="23">
        <v>54</v>
      </c>
      <c r="H12" s="36">
        <v>2.1</v>
      </c>
      <c r="I12" s="39"/>
      <c r="J12" s="21" t="s">
        <v>6</v>
      </c>
      <c r="K12" s="24">
        <v>25</v>
      </c>
      <c r="L12" s="23">
        <v>1.6</v>
      </c>
      <c r="M12" s="23">
        <v>1</v>
      </c>
      <c r="N12" s="23">
        <v>9.6</v>
      </c>
      <c r="O12" s="23">
        <v>54</v>
      </c>
      <c r="P12" s="36">
        <v>2.1</v>
      </c>
    </row>
    <row r="13" spans="1:16">
      <c r="A13" s="39"/>
      <c r="B13" s="22"/>
      <c r="C13" s="26"/>
      <c r="D13" s="27"/>
      <c r="E13" s="27"/>
      <c r="F13" s="27"/>
      <c r="G13" s="27"/>
      <c r="H13" s="45"/>
      <c r="I13" s="37"/>
      <c r="J13" s="22"/>
      <c r="K13" s="26"/>
      <c r="L13" s="25"/>
      <c r="M13" s="25"/>
      <c r="N13" s="25"/>
      <c r="O13" s="27"/>
      <c r="P13" s="38">
        <f>SUM(P7:P12)</f>
        <v>86.07</v>
      </c>
    </row>
    <row r="14" spans="1:16">
      <c r="A14" s="37"/>
      <c r="B14" s="22"/>
      <c r="C14" s="26"/>
      <c r="D14" s="25"/>
      <c r="E14" s="25"/>
      <c r="F14" s="25"/>
      <c r="G14" s="27"/>
      <c r="H14" s="38"/>
      <c r="I14" s="37"/>
      <c r="J14" s="22"/>
      <c r="K14" s="26"/>
      <c r="L14" s="25"/>
      <c r="M14" s="25"/>
      <c r="N14" s="25"/>
      <c r="O14" s="27"/>
      <c r="P14" s="38"/>
    </row>
    <row r="15" spans="1:16">
      <c r="A15" s="37"/>
      <c r="B15" s="22"/>
      <c r="C15" s="26"/>
      <c r="D15" s="25"/>
      <c r="E15" s="25"/>
      <c r="F15" s="25"/>
      <c r="G15" s="27"/>
      <c r="H15" s="38"/>
      <c r="I15" s="37"/>
      <c r="J15" s="22"/>
      <c r="K15" s="26"/>
      <c r="L15" s="25"/>
      <c r="M15" s="25"/>
      <c r="N15" s="25"/>
      <c r="O15" s="27"/>
      <c r="P15" s="38"/>
    </row>
    <row r="16" spans="1:16" ht="16.5" thickBot="1">
      <c r="A16" s="15"/>
      <c r="B16" s="30" t="s">
        <v>7</v>
      </c>
      <c r="C16" s="31"/>
      <c r="D16" s="32"/>
      <c r="E16" s="32"/>
      <c r="F16" s="32"/>
      <c r="G16" s="32"/>
      <c r="H16" s="33">
        <f>SUM(H7:H15)</f>
        <v>77.239999999999995</v>
      </c>
      <c r="I16" s="15"/>
      <c r="J16" s="41"/>
      <c r="K16" s="31"/>
      <c r="L16" s="32"/>
      <c r="M16" s="32"/>
      <c r="N16" s="32"/>
      <c r="O16" s="32"/>
      <c r="P16" s="33"/>
    </row>
    <row r="17" spans="1:16" ht="16.5" thickBot="1">
      <c r="A17" s="76" t="s">
        <v>24</v>
      </c>
      <c r="B17" s="77"/>
      <c r="C17" s="77"/>
      <c r="D17" s="77"/>
      <c r="E17" s="77"/>
      <c r="F17" s="77"/>
      <c r="G17" s="77"/>
      <c r="H17" s="78"/>
      <c r="I17" s="76" t="s">
        <v>19</v>
      </c>
      <c r="J17" s="77"/>
      <c r="K17" s="77"/>
      <c r="L17" s="77"/>
      <c r="M17" s="77"/>
      <c r="N17" s="77"/>
      <c r="O17" s="77"/>
      <c r="P17" s="78"/>
    </row>
    <row r="18" spans="1:16">
      <c r="A18" s="14">
        <v>49</v>
      </c>
      <c r="B18" s="54" t="s">
        <v>28</v>
      </c>
      <c r="C18" s="55">
        <v>60</v>
      </c>
      <c r="D18" s="56">
        <v>1</v>
      </c>
      <c r="E18" s="56">
        <v>4.5999999999999996</v>
      </c>
      <c r="F18" s="56">
        <v>8.6</v>
      </c>
      <c r="G18" s="56">
        <f>(F18*4)+(E18*9)+(D18*4)</f>
        <v>79.8</v>
      </c>
      <c r="H18" s="51">
        <v>9.35</v>
      </c>
      <c r="I18" s="14">
        <v>388</v>
      </c>
      <c r="J18" s="54" t="s">
        <v>29</v>
      </c>
      <c r="K18" s="55">
        <v>100</v>
      </c>
      <c r="L18" s="70">
        <v>12.19</v>
      </c>
      <c r="M18" s="70">
        <v>7.34</v>
      </c>
      <c r="N18" s="70">
        <v>16</v>
      </c>
      <c r="O18" s="70">
        <v>178.82</v>
      </c>
      <c r="P18" s="66">
        <v>37.840000000000003</v>
      </c>
    </row>
    <row r="19" spans="1:16">
      <c r="A19" s="19">
        <v>124</v>
      </c>
      <c r="B19" s="21" t="s">
        <v>33</v>
      </c>
      <c r="C19" s="24">
        <v>210</v>
      </c>
      <c r="D19" s="34">
        <v>1.71</v>
      </c>
      <c r="E19" s="23">
        <v>4.24</v>
      </c>
      <c r="F19" s="35">
        <v>10.37</v>
      </c>
      <c r="G19" s="23">
        <f>(F19*4)+(E19*9)+(D19*4)</f>
        <v>86.48</v>
      </c>
      <c r="H19" s="36">
        <v>16.95</v>
      </c>
      <c r="I19" s="19">
        <v>512</v>
      </c>
      <c r="J19" s="21" t="s">
        <v>30</v>
      </c>
      <c r="K19" s="24">
        <v>150</v>
      </c>
      <c r="L19" s="23">
        <v>4.01</v>
      </c>
      <c r="M19" s="23">
        <v>4</v>
      </c>
      <c r="N19" s="23">
        <v>40</v>
      </c>
      <c r="O19" s="23">
        <v>212.04</v>
      </c>
      <c r="P19" s="68">
        <v>13.5</v>
      </c>
    </row>
    <row r="20" spans="1:16">
      <c r="A20" s="19">
        <v>388</v>
      </c>
      <c r="B20" s="21" t="s">
        <v>29</v>
      </c>
      <c r="C20" s="24">
        <v>100</v>
      </c>
      <c r="D20" s="35">
        <v>12.19</v>
      </c>
      <c r="E20" s="35">
        <v>7.34</v>
      </c>
      <c r="F20" s="35">
        <v>16</v>
      </c>
      <c r="G20" s="35">
        <v>178.82</v>
      </c>
      <c r="H20" s="68">
        <v>37.840000000000003</v>
      </c>
      <c r="I20" s="19">
        <v>685</v>
      </c>
      <c r="J20" s="21" t="s">
        <v>34</v>
      </c>
      <c r="K20" s="24">
        <v>200</v>
      </c>
      <c r="L20" s="23">
        <v>0</v>
      </c>
      <c r="M20" s="23">
        <v>0</v>
      </c>
      <c r="N20" s="23">
        <v>7</v>
      </c>
      <c r="O20" s="23">
        <f>(N20*4)+(M20*9)+(L20*4)</f>
        <v>28</v>
      </c>
      <c r="P20" s="63">
        <v>2.73</v>
      </c>
    </row>
    <row r="21" spans="1:16">
      <c r="A21" s="19">
        <v>512</v>
      </c>
      <c r="B21" s="21" t="s">
        <v>30</v>
      </c>
      <c r="C21" s="24">
        <v>150</v>
      </c>
      <c r="D21" s="23">
        <v>4.01</v>
      </c>
      <c r="E21" s="23">
        <v>4</v>
      </c>
      <c r="F21" s="23">
        <v>40</v>
      </c>
      <c r="G21" s="23">
        <v>212.04</v>
      </c>
      <c r="H21" s="68">
        <v>13.5</v>
      </c>
      <c r="I21" s="19"/>
      <c r="J21" s="21" t="s">
        <v>5</v>
      </c>
      <c r="K21" s="24">
        <v>31</v>
      </c>
      <c r="L21" s="23">
        <v>2.2999999999999998</v>
      </c>
      <c r="M21" s="23">
        <v>0.2</v>
      </c>
      <c r="N21" s="23">
        <v>15</v>
      </c>
      <c r="O21" s="23">
        <f>(N21*4)+(M21*9)+(L21*4)</f>
        <v>71</v>
      </c>
      <c r="P21" s="36">
        <v>2.38</v>
      </c>
    </row>
    <row r="22" spans="1:16">
      <c r="A22" s="19">
        <v>705</v>
      </c>
      <c r="B22" s="22" t="s">
        <v>31</v>
      </c>
      <c r="C22" s="24">
        <v>200</v>
      </c>
      <c r="D22" s="23">
        <v>0.5</v>
      </c>
      <c r="E22" s="23">
        <v>0.5</v>
      </c>
      <c r="F22" s="23">
        <v>20</v>
      </c>
      <c r="G22" s="23">
        <f>(F22*4)+(E22*9)+(D22*4)</f>
        <v>86.5</v>
      </c>
      <c r="H22" s="36">
        <v>12.07</v>
      </c>
      <c r="I22" s="19"/>
      <c r="J22" s="21" t="s">
        <v>6</v>
      </c>
      <c r="K22" s="24">
        <v>25</v>
      </c>
      <c r="L22" s="23">
        <v>1.6</v>
      </c>
      <c r="M22" s="23">
        <v>1</v>
      </c>
      <c r="N22" s="23">
        <v>9.6</v>
      </c>
      <c r="O22" s="23">
        <v>54</v>
      </c>
      <c r="P22" s="36">
        <v>2.1</v>
      </c>
    </row>
    <row r="23" spans="1:16">
      <c r="A23" s="19"/>
      <c r="B23" s="21" t="s">
        <v>5</v>
      </c>
      <c r="C23" s="24">
        <v>31</v>
      </c>
      <c r="D23" s="23">
        <v>2.2999999999999998</v>
      </c>
      <c r="E23" s="23">
        <v>0.2</v>
      </c>
      <c r="F23" s="23">
        <v>15</v>
      </c>
      <c r="G23" s="23">
        <f>(F23*4)+(E23*9)+(D23*4)</f>
        <v>71</v>
      </c>
      <c r="H23" s="36">
        <v>2.38</v>
      </c>
      <c r="I23" s="37"/>
      <c r="J23" s="21"/>
      <c r="K23" s="24"/>
      <c r="L23" s="35"/>
      <c r="M23" s="35"/>
      <c r="N23" s="35"/>
      <c r="O23" s="35"/>
      <c r="P23" s="36"/>
    </row>
    <row r="24" spans="1:16">
      <c r="A24" s="19"/>
      <c r="B24" s="21" t="s">
        <v>6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36">
        <v>2.1</v>
      </c>
      <c r="I24" s="37"/>
      <c r="J24" s="22"/>
      <c r="K24" s="26"/>
      <c r="L24" s="25"/>
      <c r="M24" s="25"/>
      <c r="N24" s="25"/>
      <c r="O24" s="27"/>
      <c r="P24" s="38">
        <f>SUM(P18:P23)</f>
        <v>58.550000000000004</v>
      </c>
    </row>
    <row r="25" spans="1:16">
      <c r="A25" s="37"/>
      <c r="B25" s="22"/>
      <c r="C25" s="26"/>
      <c r="D25" s="25"/>
      <c r="E25" s="25"/>
      <c r="F25" s="25"/>
      <c r="G25" s="27"/>
      <c r="H25" s="46"/>
      <c r="I25" s="40"/>
      <c r="J25" s="22"/>
      <c r="K25" s="26"/>
      <c r="L25" s="25"/>
      <c r="M25" s="25"/>
      <c r="N25" s="25"/>
      <c r="O25" s="27"/>
      <c r="P25" s="38"/>
    </row>
    <row r="26" spans="1:16" ht="16.5" thickBot="1">
      <c r="A26" s="20"/>
      <c r="B26" s="30" t="s">
        <v>7</v>
      </c>
      <c r="C26" s="42"/>
      <c r="D26" s="43"/>
      <c r="E26" s="43"/>
      <c r="F26" s="43"/>
      <c r="G26" s="44"/>
      <c r="H26" s="33">
        <f>SUM(H18:H25)</f>
        <v>94.19</v>
      </c>
      <c r="I26" s="20"/>
      <c r="J26" s="41"/>
      <c r="K26" s="42"/>
      <c r="L26" s="43"/>
      <c r="M26" s="43"/>
      <c r="N26" s="43"/>
      <c r="O26" s="44"/>
      <c r="P26" s="33"/>
    </row>
    <row r="27" spans="1:16">
      <c r="B27" s="74" t="s">
        <v>4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16">
      <c r="B28" s="75" t="s">
        <v>3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zoomScale="75" workbookViewId="0">
      <selection activeCell="A14" sqref="A14:H23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73" t="s">
        <v>17</v>
      </c>
      <c r="D1" s="73"/>
      <c r="E1" s="73"/>
      <c r="F1" s="73"/>
      <c r="G1"/>
      <c r="H1"/>
    </row>
    <row r="2" spans="1:8" ht="12.75">
      <c r="B2"/>
      <c r="C2" s="73"/>
      <c r="D2" s="73"/>
      <c r="E2" s="73"/>
      <c r="F2" s="73"/>
      <c r="G2"/>
      <c r="H2"/>
    </row>
    <row r="3" spans="1:8">
      <c r="B3"/>
      <c r="C3" s="73" t="s">
        <v>11</v>
      </c>
      <c r="D3" s="73"/>
      <c r="E3" s="73"/>
      <c r="F3" s="73"/>
      <c r="G3"/>
      <c r="H3"/>
    </row>
    <row r="4" spans="1:8" ht="16.5" thickBot="1">
      <c r="B4" s="85" t="s">
        <v>32</v>
      </c>
      <c r="C4" s="85"/>
      <c r="D4" s="85"/>
      <c r="E4" s="85"/>
      <c r="F4" s="85"/>
      <c r="G4" s="85"/>
      <c r="H4" s="85"/>
    </row>
    <row r="5" spans="1:8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>
      <c r="A6" s="82" t="s">
        <v>21</v>
      </c>
      <c r="B6" s="83"/>
      <c r="C6" s="83"/>
      <c r="D6" s="83"/>
      <c r="E6" s="83"/>
      <c r="F6" s="83"/>
      <c r="G6" s="83"/>
      <c r="H6" s="84"/>
    </row>
    <row r="7" spans="1:8">
      <c r="A7" s="67">
        <v>10</v>
      </c>
      <c r="B7" s="54" t="s">
        <v>35</v>
      </c>
      <c r="C7" s="55">
        <v>45</v>
      </c>
      <c r="D7" s="56">
        <v>3.36</v>
      </c>
      <c r="E7" s="56">
        <v>7.35</v>
      </c>
      <c r="F7" s="56">
        <v>8.08</v>
      </c>
      <c r="G7" s="56">
        <f>(F7*4)+(E7*9)+(D7*4)</f>
        <v>111.91</v>
      </c>
      <c r="H7" s="51">
        <v>20.03</v>
      </c>
    </row>
    <row r="8" spans="1:8">
      <c r="A8" s="37" t="s">
        <v>25</v>
      </c>
      <c r="B8" s="21" t="s">
        <v>26</v>
      </c>
      <c r="C8" s="24">
        <v>205</v>
      </c>
      <c r="D8" s="64">
        <v>9.9700000000000006</v>
      </c>
      <c r="E8" s="64">
        <v>9.57</v>
      </c>
      <c r="F8" s="64">
        <v>18.559999999999999</v>
      </c>
      <c r="G8" s="64">
        <v>200.25</v>
      </c>
      <c r="H8" s="65">
        <v>12.48</v>
      </c>
    </row>
    <row r="9" spans="1:8">
      <c r="A9" s="37">
        <v>692</v>
      </c>
      <c r="B9" s="21" t="s">
        <v>27</v>
      </c>
      <c r="C9" s="24">
        <v>200</v>
      </c>
      <c r="D9" s="23">
        <v>4</v>
      </c>
      <c r="E9" s="23">
        <v>4</v>
      </c>
      <c r="F9" s="23">
        <v>19.5</v>
      </c>
      <c r="G9" s="23">
        <f>(F9*4)+(E9*9)+(D9*4)</f>
        <v>130</v>
      </c>
      <c r="H9" s="36">
        <v>10.59</v>
      </c>
    </row>
    <row r="10" spans="1:8">
      <c r="A10" s="37"/>
      <c r="B10" s="21" t="s">
        <v>5</v>
      </c>
      <c r="C10" s="24">
        <v>31</v>
      </c>
      <c r="D10" s="23">
        <v>2.2999999999999998</v>
      </c>
      <c r="E10" s="23">
        <v>0.2</v>
      </c>
      <c r="F10" s="23">
        <v>15</v>
      </c>
      <c r="G10" s="23">
        <v>71</v>
      </c>
      <c r="H10" s="36">
        <v>2.38</v>
      </c>
    </row>
    <row r="11" spans="1:8">
      <c r="A11" s="37"/>
      <c r="B11" s="21" t="s">
        <v>6</v>
      </c>
      <c r="C11" s="24">
        <v>25</v>
      </c>
      <c r="D11" s="23">
        <v>1.6</v>
      </c>
      <c r="E11" s="23">
        <v>1</v>
      </c>
      <c r="F11" s="23">
        <v>9.6</v>
      </c>
      <c r="G11" s="23">
        <v>54</v>
      </c>
      <c r="H11" s="36">
        <v>2.1</v>
      </c>
    </row>
    <row r="12" spans="1:8" ht="16.5" thickBot="1">
      <c r="A12" s="52"/>
      <c r="B12" s="41"/>
      <c r="C12" s="31"/>
      <c r="D12" s="43"/>
      <c r="E12" s="43"/>
      <c r="F12" s="43"/>
      <c r="G12" s="43"/>
      <c r="H12" s="33">
        <f>SUM(H7:H11)</f>
        <v>47.580000000000013</v>
      </c>
    </row>
    <row r="13" spans="1:8" ht="18.75" customHeight="1" thickBot="1">
      <c r="A13" s="79" t="s">
        <v>22</v>
      </c>
      <c r="B13" s="80"/>
      <c r="C13" s="80"/>
      <c r="D13" s="80"/>
      <c r="E13" s="80"/>
      <c r="F13" s="80"/>
      <c r="G13" s="80"/>
      <c r="H13" s="81"/>
    </row>
    <row r="14" spans="1:8">
      <c r="A14" s="67">
        <v>49</v>
      </c>
      <c r="B14" s="54" t="s">
        <v>28</v>
      </c>
      <c r="C14" s="55">
        <v>100</v>
      </c>
      <c r="D14" s="56">
        <v>1.4</v>
      </c>
      <c r="E14" s="56">
        <v>6.44</v>
      </c>
      <c r="F14" s="56">
        <v>12</v>
      </c>
      <c r="G14" s="56">
        <f>(F14*4)+(E14*9)+(D14*4)</f>
        <v>111.56</v>
      </c>
      <c r="H14" s="51">
        <v>15.49</v>
      </c>
    </row>
    <row r="15" spans="1:8">
      <c r="A15" s="37">
        <v>124</v>
      </c>
      <c r="B15" s="21" t="s">
        <v>33</v>
      </c>
      <c r="C15" s="24">
        <v>210</v>
      </c>
      <c r="D15" s="23">
        <v>2.16</v>
      </c>
      <c r="E15" s="23">
        <v>5.31</v>
      </c>
      <c r="F15" s="23">
        <v>13</v>
      </c>
      <c r="G15" s="23">
        <f>(F15*4)+(E15*9)+(D15*4)</f>
        <v>108.42999999999999</v>
      </c>
      <c r="H15" s="36">
        <v>16.95</v>
      </c>
    </row>
    <row r="16" spans="1:8">
      <c r="A16" s="37">
        <v>371</v>
      </c>
      <c r="B16" s="21" t="s">
        <v>36</v>
      </c>
      <c r="C16" s="24">
        <v>75</v>
      </c>
      <c r="D16" s="23">
        <v>22.1</v>
      </c>
      <c r="E16" s="23">
        <v>1.5</v>
      </c>
      <c r="F16" s="23">
        <v>0.7</v>
      </c>
      <c r="G16" s="23">
        <f>(F16*4)+(E16*9)+(D16*4)</f>
        <v>104.7</v>
      </c>
      <c r="H16" s="36">
        <v>48.58</v>
      </c>
    </row>
    <row r="17" spans="1:8">
      <c r="A17" s="37">
        <v>224</v>
      </c>
      <c r="B17" s="22" t="s">
        <v>37</v>
      </c>
      <c r="C17" s="24">
        <v>150</v>
      </c>
      <c r="D17" s="23">
        <v>5.2</v>
      </c>
      <c r="E17" s="23">
        <v>10.5</v>
      </c>
      <c r="F17" s="23">
        <v>36</v>
      </c>
      <c r="G17" s="23">
        <v>259.3</v>
      </c>
      <c r="H17" s="68">
        <v>25.83</v>
      </c>
    </row>
    <row r="18" spans="1:8">
      <c r="A18" s="37">
        <v>705</v>
      </c>
      <c r="B18" s="22" t="s">
        <v>31</v>
      </c>
      <c r="C18" s="24">
        <v>200</v>
      </c>
      <c r="D18" s="23">
        <v>0.5</v>
      </c>
      <c r="E18" s="23">
        <v>0.5</v>
      </c>
      <c r="F18" s="23">
        <v>20</v>
      </c>
      <c r="G18" s="23">
        <f>(F18*4)+(E18*9)+(D18*4)</f>
        <v>86.5</v>
      </c>
      <c r="H18" s="36">
        <v>12.07</v>
      </c>
    </row>
    <row r="19" spans="1:8">
      <c r="A19" s="37"/>
      <c r="B19" s="21" t="s">
        <v>5</v>
      </c>
      <c r="C19" s="24">
        <v>31</v>
      </c>
      <c r="D19" s="23">
        <v>2.2999999999999998</v>
      </c>
      <c r="E19" s="23">
        <v>0.2</v>
      </c>
      <c r="F19" s="23">
        <v>15</v>
      </c>
      <c r="G19" s="23">
        <f>(F19*4)+(E19*9)+(D19*4)</f>
        <v>71</v>
      </c>
      <c r="H19" s="36">
        <v>2.38</v>
      </c>
    </row>
    <row r="20" spans="1:8">
      <c r="A20" s="69"/>
      <c r="B20" s="21" t="s">
        <v>6</v>
      </c>
      <c r="C20" s="24">
        <v>25</v>
      </c>
      <c r="D20" s="23">
        <v>1.6</v>
      </c>
      <c r="E20" s="23">
        <v>1</v>
      </c>
      <c r="F20" s="23">
        <v>9.6</v>
      </c>
      <c r="G20" s="23">
        <v>54</v>
      </c>
      <c r="H20" s="36">
        <v>2.1</v>
      </c>
    </row>
    <row r="21" spans="1:8">
      <c r="A21" s="19"/>
      <c r="B21" s="21"/>
      <c r="C21" s="26"/>
      <c r="D21" s="57"/>
      <c r="E21" s="57"/>
      <c r="F21" s="57"/>
      <c r="G21" s="57"/>
      <c r="H21" s="38">
        <f>SUM(H14:H20)</f>
        <v>123.39999999999998</v>
      </c>
    </row>
    <row r="22" spans="1:8">
      <c r="A22" s="13"/>
      <c r="B22" s="53"/>
      <c r="C22" s="28"/>
      <c r="D22" s="58"/>
      <c r="E22" s="58"/>
      <c r="F22" s="58"/>
      <c r="G22" s="58"/>
      <c r="H22" s="29"/>
    </row>
    <row r="23" spans="1:8" ht="16.5" thickBot="1">
      <c r="A23" s="18"/>
      <c r="B23" s="59"/>
      <c r="C23" s="59"/>
      <c r="D23" s="60"/>
      <c r="E23" s="60"/>
      <c r="F23" s="60"/>
      <c r="G23" s="61" t="s">
        <v>7</v>
      </c>
      <c r="H23" s="62">
        <f>H12+H21</f>
        <v>170.98</v>
      </c>
    </row>
    <row r="24" spans="1:8">
      <c r="B24" s="74" t="s">
        <v>15</v>
      </c>
      <c r="C24" s="74"/>
      <c r="D24" s="74"/>
      <c r="E24" s="74"/>
      <c r="F24" s="74"/>
      <c r="G24" s="74"/>
      <c r="H24" s="74"/>
    </row>
    <row r="25" spans="1:8">
      <c r="B25" s="75" t="s">
        <v>20</v>
      </c>
      <c r="C25" s="75"/>
      <c r="D25" s="75"/>
      <c r="E25" s="75"/>
      <c r="F25" s="75"/>
      <c r="G25" s="75"/>
      <c r="H25" s="75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6" right="0.15" top="0.16" bottom="0.16" header="0.16" footer="0.16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</vt:lpstr>
      <vt:lpstr>14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2021-01-20T00:50:45Z</cp:lastPrinted>
  <dcterms:created xsi:type="dcterms:W3CDTF">1996-10-08T23:32:33Z</dcterms:created>
  <dcterms:modified xsi:type="dcterms:W3CDTF">2023-09-08T06:21:25Z</dcterms:modified>
</cp:coreProperties>
</file>