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24519" refMode="R1C1"/>
</workbook>
</file>

<file path=xl/calcChain.xml><?xml version="1.0" encoding="utf-8"?>
<calcChain xmlns="http://schemas.openxmlformats.org/spreadsheetml/2006/main">
  <c r="G18" i="7"/>
  <c r="G26" i="6"/>
  <c r="G13"/>
  <c r="G7"/>
  <c r="K27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2" i="7"/>
  <c r="H24"/>
  <c r="F22"/>
  <c r="F24"/>
  <c r="E22"/>
  <c r="E24"/>
  <c r="D22"/>
  <c r="D24"/>
  <c r="C22"/>
  <c r="C24"/>
  <c r="G20"/>
  <c r="G19"/>
  <c r="G16"/>
  <c r="G22"/>
  <c r="G24"/>
  <c r="G15"/>
  <c r="G14"/>
  <c r="H12"/>
  <c r="F12"/>
  <c r="E12"/>
  <c r="D12"/>
  <c r="C12"/>
  <c r="G10"/>
  <c r="G8"/>
  <c r="G12"/>
  <c r="P27" i="6"/>
  <c r="O18"/>
  <c r="O8"/>
  <c r="O7"/>
  <c r="P16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<sst xmlns="http://schemas.openxmlformats.org/spreadsheetml/2006/main" count="87" uniqueCount="39">
  <si>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</si>
  <si>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</si>
  <si>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</si>
  <si>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</si>
  <si>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</si>
  <si>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</si>
  <si>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</si>
  <si>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</si>
  <si>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</si>
  <si>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</si>
  <si>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</si>
  <si>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</si>
  <si>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</si>
  <si>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</si>
  <si>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</si>
  <si>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</si>
  <si>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</si>
  <si>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</si>
  <si>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</si>
  <si>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</si>
  <si>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</si>
  <si>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</si>
  <si>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</si>
  <si>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</si>
  <si>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</si>
  <si>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</si>
  <si>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</si>
  <si>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</si>
  <si>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</si>
  <si>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</si>
  <si>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</si>
  <si>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</si>
  <si>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</si>
  <si>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</si>
  <si>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</si>
  <si>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</si>
  <si>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</si>
  <si>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20 ноября 2023г.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</si>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</sst>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2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9</v>
      </c>
      <c r="L2" s="68"/>
      <c r="M2" s="68"/>
      <c r="N2" s="68"/>
      <c r="O2" s="68"/>
      <c r="P2" s="68"/>
    </row>
    <row r="3" spans="1:16">
      <c r="K3" s="70" t="s">
        <v>38</v>
      </c>
      <c r="L3" s="70"/>
      <c r="M3" s="70"/>
      <c r="N3" s="70"/>
      <c r="O3" s="70"/>
      <c r="P3" s="70"/>
    </row>
    <row r="4" spans="1:16" ht="16.5" thickBot="1">
      <c r="C4" s="69" t="s">
        <v>37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15</v>
      </c>
      <c r="B5" s="44" t="s">
        <v>0</v>
      </c>
      <c r="C5" s="44" t="s">
        <v>7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8</v>
      </c>
      <c r="I5" s="19" t="s">
        <v>15</v>
      </c>
      <c r="J5" s="44" t="s">
        <v>0</v>
      </c>
      <c r="K5" s="44" t="s">
        <v>7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8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17</v>
      </c>
      <c r="J6" s="74"/>
      <c r="K6" s="74"/>
      <c r="L6" s="74"/>
      <c r="M6" s="74"/>
      <c r="N6" s="74"/>
      <c r="O6" s="74"/>
      <c r="P6" s="76"/>
    </row>
    <row r="7" spans="1:16">
      <c r="A7" s="21">
        <v>10</v>
      </c>
      <c r="B7" s="23" t="s">
        <v>24</v>
      </c>
      <c r="C7" s="1">
        <v>45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58">
        <v>20.03</v>
      </c>
      <c r="I7" s="21">
        <v>10</v>
      </c>
      <c r="J7" s="23" t="s">
        <v>24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1">
        <v>20.03</v>
      </c>
    </row>
    <row r="8" spans="1:16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59">
        <v>15.06</v>
      </c>
      <c r="I8" s="21" t="s">
        <v>25</v>
      </c>
      <c r="J8" s="24" t="s">
        <v>26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15.06</v>
      </c>
    </row>
    <row r="9" spans="1:16">
      <c r="A9" s="21">
        <v>324</v>
      </c>
      <c r="B9" s="23" t="s">
        <v>27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59">
        <v>20.43</v>
      </c>
      <c r="I9" s="21">
        <v>693</v>
      </c>
      <c r="J9" s="23" t="s">
        <v>28</v>
      </c>
      <c r="K9" s="26">
        <v>200</v>
      </c>
      <c r="L9" s="35">
        <v>2.4700000000000002</v>
      </c>
      <c r="M9" s="35">
        <v>2</v>
      </c>
      <c r="N9" s="35">
        <v>18</v>
      </c>
      <c r="O9" s="35">
        <v>99.88</v>
      </c>
      <c r="P9" s="61">
        <v>14.47</v>
      </c>
    </row>
    <row r="10" spans="1:16">
      <c r="A10" s="21">
        <v>693</v>
      </c>
      <c r="B10" s="23" t="s">
        <v>28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59">
        <v>14.47</v>
      </c>
      <c r="I10" s="21"/>
      <c r="J10" s="23" t="s">
        <v>4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61">
        <v>2.38</v>
      </c>
    </row>
    <row r="11" spans="1:16">
      <c r="A11" s="21"/>
      <c r="B11" s="23" t="s">
        <v>4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59">
        <v>2.38</v>
      </c>
      <c r="I11" s="21"/>
      <c r="J11" s="23" t="s">
        <v>5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61">
        <v>2.1</v>
      </c>
    </row>
    <row r="12" spans="1:16">
      <c r="A12" s="21"/>
      <c r="B12" s="23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58">
        <v>2.1</v>
      </c>
      <c r="I12" s="21"/>
      <c r="J12" s="23"/>
      <c r="K12" s="26"/>
      <c r="L12" s="35"/>
      <c r="M12" s="35"/>
      <c r="N12" s="35"/>
      <c r="O12" s="35"/>
      <c r="P12" s="61"/>
    </row>
    <row r="13" spans="1:16">
      <c r="A13" s="40"/>
      <c r="B13" s="25" t="s">
        <v>36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58">
        <v>49.53</v>
      </c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0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0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6</v>
      </c>
      <c r="C16" s="33">
        <f t="shared" ref="C16:H16" si="0">SUM(C7:C15)</f>
        <v>646</v>
      </c>
      <c r="D16" s="33">
        <f t="shared" si="0"/>
        <v>26</v>
      </c>
      <c r="E16" s="33">
        <f t="shared" si="0"/>
        <v>25.62</v>
      </c>
      <c r="F16" s="33">
        <f t="shared" si="0"/>
        <v>85.44</v>
      </c>
      <c r="G16" s="33">
        <f t="shared" si="0"/>
        <v>676.54</v>
      </c>
      <c r="H16" s="65">
        <f t="shared" si="0"/>
        <v>124</v>
      </c>
      <c r="I16" s="17"/>
      <c r="J16" s="32" t="s">
        <v>6</v>
      </c>
      <c r="K16" s="33">
        <f t="shared" ref="K16:P16" si="1">SUM(K7:K15)</f>
        <v>506</v>
      </c>
      <c r="L16" s="33">
        <f t="shared" si="1"/>
        <v>17</v>
      </c>
      <c r="M16" s="33">
        <f t="shared" si="1"/>
        <v>18.12</v>
      </c>
      <c r="N16" s="33">
        <f t="shared" si="1"/>
        <v>75.739999999999995</v>
      </c>
      <c r="O16" s="33">
        <f t="shared" si="1"/>
        <v>534.24</v>
      </c>
      <c r="P16" s="34">
        <f t="shared" si="1"/>
        <v>54.040000000000006</v>
      </c>
    </row>
    <row r="17" spans="1:16">
      <c r="A17" s="73" t="s">
        <v>23</v>
      </c>
      <c r="B17" s="74"/>
      <c r="C17" s="74"/>
      <c r="D17" s="74"/>
      <c r="E17" s="74"/>
      <c r="F17" s="74"/>
      <c r="G17" s="74"/>
      <c r="H17" s="76"/>
      <c r="I17" s="73" t="s">
        <v>18</v>
      </c>
      <c r="J17" s="74"/>
      <c r="K17" s="74"/>
      <c r="L17" s="74"/>
      <c r="M17" s="74"/>
      <c r="N17" s="74"/>
      <c r="O17" s="74"/>
      <c r="P17" s="76"/>
    </row>
    <row r="18" spans="1:16">
      <c r="A18" s="21">
        <v>42</v>
      </c>
      <c r="B18" s="23" t="s">
        <v>29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25</v>
      </c>
      <c r="J18" s="24" t="s">
        <v>26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1">
        <v>15.06</v>
      </c>
    </row>
    <row r="19" spans="1:16">
      <c r="A19" s="21">
        <v>124</v>
      </c>
      <c r="B19" s="23" t="s">
        <v>30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28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1">
        <v>14.47</v>
      </c>
    </row>
    <row r="20" spans="1:16">
      <c r="A20" s="21">
        <v>471</v>
      </c>
      <c r="B20" s="23" t="s">
        <v>31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4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1">
        <v>2.38</v>
      </c>
    </row>
    <row r="21" spans="1:16">
      <c r="A21" s="21">
        <v>528</v>
      </c>
      <c r="B21" s="25" t="s">
        <v>32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5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1">
        <v>2.1</v>
      </c>
    </row>
    <row r="22" spans="1:16">
      <c r="A22" s="21">
        <v>246</v>
      </c>
      <c r="B22" s="25" t="s">
        <v>33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34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4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5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 t="s">
        <v>36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58">
        <v>49.53</v>
      </c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6</v>
      </c>
      <c r="C27" s="33">
        <f t="shared" ref="C27:H27" si="2">SUM(C18:C26)</f>
        <v>901</v>
      </c>
      <c r="D27" s="33">
        <f t="shared" si="2"/>
        <v>28.610000000000003</v>
      </c>
      <c r="E27" s="33">
        <f t="shared" si="2"/>
        <v>32.04</v>
      </c>
      <c r="F27" s="33">
        <f t="shared" si="2"/>
        <v>111.67</v>
      </c>
      <c r="G27" s="33">
        <f t="shared" si="2"/>
        <v>849.68</v>
      </c>
      <c r="H27" s="34">
        <f t="shared" si="2"/>
        <v>141.37</v>
      </c>
      <c r="I27" s="22"/>
      <c r="J27" s="32" t="s">
        <v>6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I20" sqref="I20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16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10</v>
      </c>
      <c r="D3" s="70"/>
      <c r="E3" s="70"/>
      <c r="F3" s="70"/>
      <c r="G3"/>
      <c r="H3"/>
    </row>
    <row r="4" spans="1:8" ht="16.5" thickBot="1">
      <c r="B4" s="83" t="s">
        <v>37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15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</row>
    <row r="6" spans="1:8" ht="19.5" customHeight="1" thickBot="1">
      <c r="A6" s="80" t="s">
        <v>20</v>
      </c>
      <c r="B6" s="81"/>
      <c r="C6" s="81"/>
      <c r="D6" s="81"/>
      <c r="E6" s="81"/>
      <c r="F6" s="81"/>
      <c r="G6" s="81"/>
      <c r="H6" s="82"/>
    </row>
    <row r="7" spans="1:8">
      <c r="A7" s="16">
        <v>3</v>
      </c>
      <c r="B7" s="48" t="s">
        <v>35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51">
        <v>12.08</v>
      </c>
    </row>
    <row r="8" spans="1:8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</row>
    <row r="9" spans="1:8">
      <c r="A9" s="21">
        <v>693</v>
      </c>
      <c r="B9" s="23" t="s">
        <v>28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36">
        <v>14.47</v>
      </c>
    </row>
    <row r="10" spans="1:8">
      <c r="A10" s="21"/>
      <c r="B10" s="23" t="s">
        <v>4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5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ht="16.5" thickBot="1">
      <c r="A12" s="17"/>
      <c r="B12" s="42"/>
      <c r="C12" s="64">
        <f t="shared" ref="C12:H12" si="0">SUM(C6:C11)</f>
        <v>501</v>
      </c>
      <c r="D12" s="33">
        <f t="shared" si="0"/>
        <v>15.999999999999998</v>
      </c>
      <c r="E12" s="33">
        <f t="shared" si="0"/>
        <v>14.32</v>
      </c>
      <c r="F12" s="33">
        <f t="shared" si="0"/>
        <v>75.579999999999984</v>
      </c>
      <c r="G12" s="33">
        <f t="shared" si="0"/>
        <v>495.4</v>
      </c>
      <c r="H12" s="34">
        <f t="shared" si="0"/>
        <v>46.09</v>
      </c>
    </row>
    <row r="13" spans="1:8" ht="18.75" customHeight="1" thickBot="1">
      <c r="A13" s="77" t="s">
        <v>21</v>
      </c>
      <c r="B13" s="78"/>
      <c r="C13" s="78"/>
      <c r="D13" s="78"/>
      <c r="E13" s="78"/>
      <c r="F13" s="78"/>
      <c r="G13" s="78"/>
      <c r="H13" s="79"/>
    </row>
    <row r="14" spans="1:8">
      <c r="A14" s="16">
        <v>42</v>
      </c>
      <c r="B14" s="53" t="s">
        <v>29</v>
      </c>
      <c r="C14" s="54">
        <v>100</v>
      </c>
      <c r="D14" s="50">
        <v>1.4</v>
      </c>
      <c r="E14" s="50">
        <v>4.76</v>
      </c>
      <c r="F14" s="50">
        <v>11.9</v>
      </c>
      <c r="G14" s="50">
        <f>(F14*4)+(E14*9)+(D14*4)</f>
        <v>96.039999999999992</v>
      </c>
      <c r="H14" s="51">
        <v>31.04</v>
      </c>
    </row>
    <row r="15" spans="1:8">
      <c r="A15" s="21">
        <v>124</v>
      </c>
      <c r="B15" s="23" t="s">
        <v>30</v>
      </c>
      <c r="C15" s="26">
        <v>210</v>
      </c>
      <c r="D15" s="35">
        <v>1.71</v>
      </c>
      <c r="E15" s="35">
        <v>4.24</v>
      </c>
      <c r="F15" s="35">
        <v>10.37</v>
      </c>
      <c r="G15" s="35">
        <f>(F15*4)+(E15*9)+(D15*4)</f>
        <v>86.48</v>
      </c>
      <c r="H15" s="61">
        <v>16.95</v>
      </c>
    </row>
    <row r="16" spans="1:8">
      <c r="A16" s="21">
        <v>124</v>
      </c>
      <c r="B16" s="23" t="s">
        <v>31</v>
      </c>
      <c r="C16" s="26">
        <v>125</v>
      </c>
      <c r="D16" s="35">
        <v>16</v>
      </c>
      <c r="E16" s="35">
        <v>16</v>
      </c>
      <c r="F16" s="35">
        <v>14</v>
      </c>
      <c r="G16" s="35">
        <f>(F16*4)+(E16*9)+(D16*4)</f>
        <v>264</v>
      </c>
      <c r="H16" s="36">
        <v>35.130000000000003</v>
      </c>
    </row>
    <row r="17" spans="1:8">
      <c r="A17" s="21">
        <v>471</v>
      </c>
      <c r="B17" s="23" t="s">
        <v>32</v>
      </c>
      <c r="C17" s="26"/>
      <c r="D17" s="35"/>
      <c r="E17" s="35"/>
      <c r="F17" s="35"/>
      <c r="G17" s="35"/>
      <c r="H17" s="36">
        <v>2.4700000000000002</v>
      </c>
    </row>
    <row r="18" spans="1:8">
      <c r="A18" s="67">
        <v>246</v>
      </c>
      <c r="B18" s="25" t="s">
        <v>33</v>
      </c>
      <c r="C18" s="1">
        <v>150</v>
      </c>
      <c r="D18" s="14">
        <v>2</v>
      </c>
      <c r="E18" s="14">
        <v>4.2</v>
      </c>
      <c r="F18" s="14">
        <v>20</v>
      </c>
      <c r="G18" s="14">
        <f>(F18*4)+(E18*9)+(D18*4)</f>
        <v>125.80000000000001</v>
      </c>
      <c r="H18" s="66">
        <v>5.7</v>
      </c>
    </row>
    <row r="19" spans="1:8">
      <c r="A19" s="21">
        <v>246</v>
      </c>
      <c r="B19" s="25" t="s">
        <v>34</v>
      </c>
      <c r="C19" s="26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36">
        <v>8.56</v>
      </c>
    </row>
    <row r="20" spans="1:8">
      <c r="A20" s="21">
        <v>702</v>
      </c>
      <c r="B20" s="23" t="s">
        <v>4</v>
      </c>
      <c r="C20" s="26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36">
        <v>2.38</v>
      </c>
    </row>
    <row r="21" spans="1:8">
      <c r="A21" s="21"/>
      <c r="B21" s="23" t="s">
        <v>5</v>
      </c>
      <c r="C21" s="26">
        <v>25</v>
      </c>
      <c r="D21" s="35">
        <v>1.6</v>
      </c>
      <c r="E21" s="35">
        <v>1</v>
      </c>
      <c r="F21" s="35">
        <v>9.6</v>
      </c>
      <c r="G21" s="35">
        <v>54</v>
      </c>
      <c r="H21" s="36">
        <v>2.1</v>
      </c>
    </row>
    <row r="22" spans="1:8">
      <c r="A22" s="21"/>
      <c r="B22" s="23"/>
      <c r="C22" s="26">
        <f t="shared" ref="C22:H22" si="1">SUM(C14:C21)</f>
        <v>841</v>
      </c>
      <c r="D22" s="63">
        <f t="shared" si="1"/>
        <v>25.01</v>
      </c>
      <c r="E22" s="63">
        <f t="shared" si="1"/>
        <v>30.9</v>
      </c>
      <c r="F22" s="63">
        <f t="shared" si="1"/>
        <v>105.36999999999999</v>
      </c>
      <c r="G22" s="63">
        <f t="shared" si="1"/>
        <v>799.81999999999994</v>
      </c>
      <c r="H22" s="38">
        <f t="shared" si="1"/>
        <v>104.33</v>
      </c>
    </row>
    <row r="23" spans="1:8">
      <c r="A23" s="15"/>
      <c r="B23" s="52"/>
      <c r="C23" s="30"/>
      <c r="D23" s="55"/>
      <c r="E23" s="55"/>
      <c r="F23" s="55"/>
      <c r="G23" s="55"/>
      <c r="H23" s="31"/>
    </row>
    <row r="24" spans="1:8" ht="16.5" thickBot="1">
      <c r="A24" s="20"/>
      <c r="B24" s="62" t="s">
        <v>6</v>
      </c>
      <c r="C24" s="33">
        <f t="shared" ref="C24:H24" si="2">C12+C22</f>
        <v>1342</v>
      </c>
      <c r="D24" s="56">
        <f t="shared" si="2"/>
        <v>41.01</v>
      </c>
      <c r="E24" s="56">
        <f t="shared" si="2"/>
        <v>45.22</v>
      </c>
      <c r="F24" s="56">
        <f t="shared" si="2"/>
        <v>180.95</v>
      </c>
      <c r="G24" s="33">
        <f t="shared" si="2"/>
        <v>1295.2199999999998</v>
      </c>
      <c r="H24" s="57">
        <f t="shared" si="2"/>
        <v>150.42000000000002</v>
      </c>
    </row>
    <row r="25" spans="1:8">
      <c r="B25" s="71" t="s">
        <v>14</v>
      </c>
      <c r="C25" s="71"/>
      <c r="D25" s="71"/>
      <c r="E25" s="71"/>
      <c r="F25" s="71"/>
      <c r="G25" s="71"/>
      <c r="H25" s="71"/>
    </row>
    <row r="26" spans="1:8">
      <c r="B26" s="72" t="s">
        <v>19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2023-11-07T01:16:01Z</cp:lastPrinted>
  <dcterms:created xsi:type="dcterms:W3CDTF">1996-10-08T23:32:33Z</dcterms:created>
  <dcterms:modified xsi:type="dcterms:W3CDTF">2023-11-19T07:41:26Z</dcterms:modified>
</cp:coreProperties>
</file>