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8"/>
  <c r="G17"/>
  <c r="G22"/>
  <c r="G15"/>
  <c r="G12"/>
  <c r="G10"/>
  <c r="G7"/>
  <c r="O22" i="6"/>
  <c r="O21"/>
  <c r="O19"/>
  <c r="O18"/>
  <c r="O11"/>
  <c r="O10"/>
  <c r="O8"/>
  <c r="O7"/>
  <c r="G23"/>
  <c r="G20"/>
  <c r="G19"/>
  <c r="G26"/>
  <c r="G18"/>
  <c r="G10"/>
  <c r="D22" i="7"/>
  <c r="E22"/>
  <c r="F22"/>
  <c r="C22"/>
  <c r="D13"/>
  <c r="E13"/>
  <c r="E24"/>
  <c r="F13"/>
  <c r="G13"/>
  <c r="C13"/>
  <c r="H13"/>
  <c r="P26" i="6"/>
  <c r="H26"/>
  <c r="O26"/>
  <c r="N26"/>
  <c r="M26"/>
  <c r="L26"/>
  <c r="K26"/>
  <c r="F26"/>
  <c r="E26"/>
  <c r="D26"/>
  <c r="C26"/>
  <c r="P16"/>
  <c r="O16"/>
  <c r="N16"/>
  <c r="M16"/>
  <c r="L16"/>
  <c r="K16"/>
  <c r="D16"/>
  <c r="E16"/>
  <c r="F16"/>
  <c r="G16"/>
  <c r="C16"/>
  <c r="H16"/>
  <c r="G11"/>
  <c r="G8"/>
  <c r="G7"/>
  <c r="H22" i="7"/>
  <c r="H24"/>
  <c r="G24"/>
  <c r="C24"/>
  <c r="F24"/>
  <c r="D24"/>
</calcChain>
</file>

<file path=xl/sharedStrings.xml><?xml version="1.0" encoding="utf-8"?>
<sst xmlns="http://schemas.openxmlformats.org/spreadsheetml/2006/main" count="85" uniqueCount="40">
  <si>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</si>
  <si>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</si>
  <si>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</si>
  <si>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</si>
  <si>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</si>
  <si>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</si>
  <si>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</si>
  <si>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</si>
  <si>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</si>
  <si>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</si>
  <si>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</si>
  <si>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</si>
  <si>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</si>
  <si>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</si>
  <si>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</si>
  <si>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</si>
  <si>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</si>
  <si>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</si>
  <si>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</si>
  <si>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</si>
  <si>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</si>
  <si>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</si>
  <si>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</si>
  <si>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</si>
  <si>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</si>
  <si>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</si>
  <si>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</si>
  <si>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</si>
  <si>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</si>
  <si>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</si>
  <si>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Обед (7-11 лет) для учащихся второй смены</t>
  </si>
  <si>
    <t>Макаронные изд. отварные</t>
  </si>
  <si>
    <t>Компот с/ф курага</t>
  </si>
  <si>
    <t>Шницель мясной со сл. маслом</t>
  </si>
  <si>
    <t>Меню на 10 января 2024г.</t>
  </si>
  <si>
    <t>Бутерброд горячий с сыром</t>
  </si>
  <si>
    <t>Каша молочная из трёх круп</t>
  </si>
  <si>
    <t>Чай с молоком и сахаром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</si>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</sst>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B4" s="2" t="s">
        <v>39</v>
      </c>
      <c r="C4" s="72" t="s">
        <v>34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ht="16.5" thickBot="1">
      <c r="A6" s="76" t="s">
        <v>23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>
      <c r="A7" s="14">
        <v>49</v>
      </c>
      <c r="B7" s="45" t="s">
        <v>25</v>
      </c>
      <c r="C7" s="48">
        <v>60</v>
      </c>
      <c r="D7" s="62">
        <v>3</v>
      </c>
      <c r="E7" s="62">
        <v>4.5</v>
      </c>
      <c r="F7" s="62">
        <v>15</v>
      </c>
      <c r="G7" s="62">
        <f>(F7*4)+(E7*9)+(D7*4)</f>
        <v>112.5</v>
      </c>
      <c r="H7" s="70">
        <v>13.45</v>
      </c>
      <c r="I7" s="14">
        <v>49</v>
      </c>
      <c r="J7" s="45" t="s">
        <v>25</v>
      </c>
      <c r="K7" s="48">
        <v>100</v>
      </c>
      <c r="L7" s="62">
        <v>4.2</v>
      </c>
      <c r="M7" s="62">
        <v>6.3</v>
      </c>
      <c r="N7" s="62">
        <v>21</v>
      </c>
      <c r="O7" s="62">
        <f>(N7*4)+(M7*9)+(L7*4)</f>
        <v>157.5</v>
      </c>
      <c r="P7" s="65">
        <v>22.64</v>
      </c>
    </row>
    <row r="8" spans="1:16">
      <c r="A8" s="19">
        <v>451</v>
      </c>
      <c r="B8" s="21" t="s">
        <v>26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2">
        <v>58.72</v>
      </c>
      <c r="I8" s="19">
        <v>451</v>
      </c>
      <c r="J8" s="21" t="s">
        <v>26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2">
        <v>58.72</v>
      </c>
    </row>
    <row r="9" spans="1:16">
      <c r="A9" s="19">
        <v>332</v>
      </c>
      <c r="B9" s="22" t="s">
        <v>31</v>
      </c>
      <c r="C9" s="24">
        <v>150</v>
      </c>
      <c r="D9" s="64">
        <v>3.47</v>
      </c>
      <c r="E9" s="64">
        <v>7.03</v>
      </c>
      <c r="F9" s="64">
        <v>23.1</v>
      </c>
      <c r="G9" s="64">
        <v>169.55</v>
      </c>
      <c r="H9" s="56">
        <v>8.5</v>
      </c>
      <c r="I9" s="19">
        <v>332</v>
      </c>
      <c r="J9" s="22" t="s">
        <v>31</v>
      </c>
      <c r="K9" s="24">
        <v>180</v>
      </c>
      <c r="L9" s="63">
        <v>4.16</v>
      </c>
      <c r="M9" s="63">
        <v>8.44</v>
      </c>
      <c r="N9" s="63">
        <v>27.7</v>
      </c>
      <c r="O9" s="63">
        <v>203.46</v>
      </c>
      <c r="P9" s="66">
        <v>10.23</v>
      </c>
    </row>
    <row r="10" spans="1:16">
      <c r="A10" s="19">
        <v>639</v>
      </c>
      <c r="B10" s="21" t="s">
        <v>32</v>
      </c>
      <c r="C10" s="24">
        <v>200</v>
      </c>
      <c r="D10" s="33">
        <v>1</v>
      </c>
      <c r="E10" s="33">
        <v>1</v>
      </c>
      <c r="F10" s="33">
        <v>31.5</v>
      </c>
      <c r="G10" s="33">
        <f>(F10*4)+(E10*9)+(D10*4)</f>
        <v>139</v>
      </c>
      <c r="H10" s="34">
        <v>17.54</v>
      </c>
      <c r="I10" s="35">
        <v>639</v>
      </c>
      <c r="J10" s="21" t="s">
        <v>32</v>
      </c>
      <c r="K10" s="24">
        <v>200</v>
      </c>
      <c r="L10" s="33">
        <v>1</v>
      </c>
      <c r="M10" s="33">
        <v>1</v>
      </c>
      <c r="N10" s="33">
        <v>31.5</v>
      </c>
      <c r="O10" s="33">
        <f>(N10*4)+(M10*9)+(L10*4)</f>
        <v>139</v>
      </c>
      <c r="P10" s="34">
        <v>17.54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37"/>
      <c r="B13" s="22"/>
      <c r="C13" s="26"/>
      <c r="D13" s="27"/>
      <c r="E13" s="27"/>
      <c r="F13" s="27"/>
      <c r="G13" s="27"/>
      <c r="H13" s="40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25.57</v>
      </c>
      <c r="E16" s="31">
        <f t="shared" si="0"/>
        <v>25.13</v>
      </c>
      <c r="F16" s="31">
        <f t="shared" si="0"/>
        <v>107.19999999999999</v>
      </c>
      <c r="G16" s="31">
        <f t="shared" si="0"/>
        <v>757.45</v>
      </c>
      <c r="H16" s="32">
        <f t="shared" si="0"/>
        <v>102.69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27.46</v>
      </c>
      <c r="M16" s="31">
        <f t="shared" si="1"/>
        <v>28.34</v>
      </c>
      <c r="N16" s="31">
        <f t="shared" si="1"/>
        <v>117.8</v>
      </c>
      <c r="O16" s="31">
        <f t="shared" si="1"/>
        <v>836.36</v>
      </c>
      <c r="P16" s="32">
        <f t="shared" si="1"/>
        <v>113.60999999999999</v>
      </c>
    </row>
    <row r="17" spans="1:16">
      <c r="A17" s="79" t="s">
        <v>30</v>
      </c>
      <c r="B17" s="80"/>
      <c r="C17" s="80"/>
      <c r="D17" s="80"/>
      <c r="E17" s="80"/>
      <c r="F17" s="80"/>
      <c r="G17" s="80"/>
      <c r="H17" s="82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23">
        <v>49</v>
      </c>
      <c r="B18" s="22" t="s">
        <v>25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57">
        <v>13.45</v>
      </c>
      <c r="I18" s="19">
        <v>49</v>
      </c>
      <c r="J18" s="22" t="s">
        <v>25</v>
      </c>
      <c r="K18" s="24">
        <v>100</v>
      </c>
      <c r="L18" s="33">
        <v>4.2</v>
      </c>
      <c r="M18" s="33">
        <v>6.3</v>
      </c>
      <c r="N18" s="33">
        <v>21</v>
      </c>
      <c r="O18" s="33">
        <f>(N18*4)+(M18*9)+(L18*4)</f>
        <v>157.5</v>
      </c>
      <c r="P18" s="53">
        <v>22.64</v>
      </c>
    </row>
    <row r="19" spans="1:16">
      <c r="A19" s="23">
        <v>140</v>
      </c>
      <c r="B19" s="21" t="s">
        <v>29</v>
      </c>
      <c r="C19" s="51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57">
        <v>13.12</v>
      </c>
      <c r="I19" s="19">
        <v>451</v>
      </c>
      <c r="J19" s="21" t="s">
        <v>26</v>
      </c>
      <c r="K19" s="24">
        <v>100</v>
      </c>
      <c r="L19" s="33">
        <v>14.2</v>
      </c>
      <c r="M19" s="33">
        <v>11.4</v>
      </c>
      <c r="N19" s="33">
        <v>13</v>
      </c>
      <c r="O19" s="33">
        <f>(N19*4)+(M19*9)+(L19*4)</f>
        <v>211.40000000000003</v>
      </c>
      <c r="P19" s="52">
        <v>58.72</v>
      </c>
    </row>
    <row r="20" spans="1:16">
      <c r="A20" s="23">
        <v>451</v>
      </c>
      <c r="B20" s="21" t="s">
        <v>33</v>
      </c>
      <c r="C20" s="24">
        <v>80</v>
      </c>
      <c r="D20" s="33">
        <v>11</v>
      </c>
      <c r="E20" s="33">
        <v>8.8000000000000007</v>
      </c>
      <c r="F20" s="33">
        <v>10.4</v>
      </c>
      <c r="G20" s="33">
        <f>(F20*4)+(E20*9)+(D20*4)</f>
        <v>164.8</v>
      </c>
      <c r="H20" s="57">
        <v>44.56</v>
      </c>
      <c r="I20" s="19">
        <v>332</v>
      </c>
      <c r="J20" s="22" t="s">
        <v>31</v>
      </c>
      <c r="K20" s="24">
        <v>180</v>
      </c>
      <c r="L20" s="63">
        <v>4.16</v>
      </c>
      <c r="M20" s="63">
        <v>8.44</v>
      </c>
      <c r="N20" s="63">
        <v>27.7</v>
      </c>
      <c r="O20" s="63">
        <v>203.46</v>
      </c>
      <c r="P20" s="66">
        <v>10.23</v>
      </c>
    </row>
    <row r="21" spans="1:16">
      <c r="A21" s="23">
        <v>332</v>
      </c>
      <c r="B21" s="22" t="s">
        <v>31</v>
      </c>
      <c r="C21" s="24">
        <v>150</v>
      </c>
      <c r="D21" s="63">
        <v>3.47</v>
      </c>
      <c r="E21" s="63">
        <v>7.03</v>
      </c>
      <c r="F21" s="63">
        <v>23.1</v>
      </c>
      <c r="G21" s="63">
        <v>169.55</v>
      </c>
      <c r="H21" s="67">
        <v>8.5</v>
      </c>
      <c r="I21" s="35">
        <v>639</v>
      </c>
      <c r="J21" s="21" t="s">
        <v>32</v>
      </c>
      <c r="K21" s="24">
        <v>200</v>
      </c>
      <c r="L21" s="33">
        <v>1</v>
      </c>
      <c r="M21" s="33">
        <v>1</v>
      </c>
      <c r="N21" s="33">
        <v>31.5</v>
      </c>
      <c r="O21" s="33">
        <f>(N21*4)+(M21*9)+(L21*4)</f>
        <v>139</v>
      </c>
      <c r="P21" s="34">
        <v>17.54</v>
      </c>
    </row>
    <row r="22" spans="1:16">
      <c r="A22" s="23">
        <v>702</v>
      </c>
      <c r="B22" s="21" t="s">
        <v>28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7">
        <v>7.13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2.38</v>
      </c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58">
        <v>2.38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8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>
      <c r="A25" s="35"/>
      <c r="B25" s="22"/>
      <c r="C25" s="26"/>
      <c r="D25" s="25"/>
      <c r="E25" s="25"/>
      <c r="F25" s="25"/>
      <c r="G25" s="27"/>
      <c r="H25" s="59"/>
      <c r="I25" s="38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>SUM(C17:C25)</f>
        <v>746</v>
      </c>
      <c r="D26" s="31">
        <f>SUM(D17:D25)</f>
        <v>23.85</v>
      </c>
      <c r="E26" s="31">
        <f>SUM(E17:E25)</f>
        <v>25.45</v>
      </c>
      <c r="F26" s="31">
        <f>SUM(F17:F25)</f>
        <v>106.5</v>
      </c>
      <c r="G26" s="31">
        <f>SUM(G17:G25)</f>
        <v>750.65000000000009</v>
      </c>
      <c r="H26" s="68">
        <f>SUM(H18:H25)</f>
        <v>91.239999999999981</v>
      </c>
      <c r="I26" s="20"/>
      <c r="J26" s="30" t="s">
        <v>7</v>
      </c>
      <c r="K26" s="31">
        <f>SUM(K17:K25)</f>
        <v>636</v>
      </c>
      <c r="L26" s="31">
        <f>SUM(L17:L25)</f>
        <v>27.46</v>
      </c>
      <c r="M26" s="31">
        <f>SUM(M17:M25)</f>
        <v>28.34</v>
      </c>
      <c r="N26" s="31">
        <f>SUM(N17:N25)</f>
        <v>117.8</v>
      </c>
      <c r="O26" s="31">
        <f>SUM(O17:O25)</f>
        <v>836.36</v>
      </c>
      <c r="P26" s="32">
        <f>SUM(P18:P25)</f>
        <v>113.60999999999999</v>
      </c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L19" sqref="L19"/>
    </sheetView>
  </sheetViews>
  <sheetFormatPr defaultRowHeight="15.75"/>
  <cols>
    <col min="1" max="1" width="7.85546875" style="16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9" t="s">
        <v>34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86" t="s">
        <v>21</v>
      </c>
      <c r="B6" s="87"/>
      <c r="C6" s="87"/>
      <c r="D6" s="87"/>
      <c r="E6" s="87"/>
      <c r="F6" s="87"/>
      <c r="G6" s="87"/>
      <c r="H6" s="88"/>
    </row>
    <row r="7" spans="1:8">
      <c r="A7" s="19">
        <v>10</v>
      </c>
      <c r="B7" s="21" t="s">
        <v>35</v>
      </c>
      <c r="C7" s="24">
        <v>60</v>
      </c>
      <c r="D7" s="33">
        <v>3.36</v>
      </c>
      <c r="E7" s="33">
        <v>7.35</v>
      </c>
      <c r="F7" s="33">
        <v>8.08</v>
      </c>
      <c r="G7" s="33">
        <f>(F7*4)+(E7*9)+(D7*4)</f>
        <v>111.91</v>
      </c>
      <c r="H7" s="34">
        <v>30.07</v>
      </c>
    </row>
    <row r="8" spans="1:8">
      <c r="A8" s="19" t="s">
        <v>24</v>
      </c>
      <c r="B8" s="21" t="s">
        <v>36</v>
      </c>
      <c r="C8" s="24">
        <v>205</v>
      </c>
      <c r="D8" s="63">
        <v>7.67</v>
      </c>
      <c r="E8" s="63">
        <v>9.44</v>
      </c>
      <c r="F8" s="63">
        <v>23.8</v>
      </c>
      <c r="G8" s="63">
        <v>210.96</v>
      </c>
      <c r="H8" s="34">
        <v>17.43</v>
      </c>
    </row>
    <row r="9" spans="1:8">
      <c r="A9" s="19">
        <v>686</v>
      </c>
      <c r="B9" s="21" t="s">
        <v>37</v>
      </c>
      <c r="C9" s="24">
        <v>200</v>
      </c>
      <c r="D9" s="33">
        <v>1.6</v>
      </c>
      <c r="E9" s="33">
        <v>1.3</v>
      </c>
      <c r="F9" s="33">
        <v>15.9</v>
      </c>
      <c r="G9" s="33">
        <v>81.819999999999993</v>
      </c>
      <c r="H9" s="69">
        <v>7.36</v>
      </c>
    </row>
    <row r="10" spans="1:8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f>(F10*4)+(E10*9)+(D10*4)</f>
        <v>71</v>
      </c>
      <c r="H10" s="34">
        <v>2.38</v>
      </c>
    </row>
    <row r="11" spans="1:8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</row>
    <row r="12" spans="1:8">
      <c r="A12" s="19"/>
      <c r="B12" s="22" t="s">
        <v>38</v>
      </c>
      <c r="C12" s="24">
        <v>150</v>
      </c>
      <c r="D12" s="33">
        <v>0.4</v>
      </c>
      <c r="E12" s="33">
        <v>0.4</v>
      </c>
      <c r="F12" s="33">
        <v>9.8000000000000007</v>
      </c>
      <c r="G12" s="33">
        <f>(F12*4)+(E12*9)+(D12*4)</f>
        <v>44.400000000000006</v>
      </c>
      <c r="H12" s="34">
        <v>40.799999999999997</v>
      </c>
    </row>
    <row r="13" spans="1:8" ht="16.5" thickBot="1">
      <c r="A13" s="46"/>
      <c r="B13" s="39"/>
      <c r="C13" s="31">
        <f t="shared" ref="C13:H13" si="0">SUM(C7:C12)</f>
        <v>671</v>
      </c>
      <c r="D13" s="31">
        <f t="shared" si="0"/>
        <v>16.93</v>
      </c>
      <c r="E13" s="31">
        <f t="shared" si="0"/>
        <v>19.689999999999998</v>
      </c>
      <c r="F13" s="31">
        <f t="shared" si="0"/>
        <v>82.179999999999993</v>
      </c>
      <c r="G13" s="31">
        <f t="shared" si="0"/>
        <v>574.09</v>
      </c>
      <c r="H13" s="32">
        <f t="shared" si="0"/>
        <v>100.14</v>
      </c>
    </row>
    <row r="14" spans="1:8" ht="18.75" customHeight="1" thickBot="1">
      <c r="A14" s="83" t="s">
        <v>22</v>
      </c>
      <c r="B14" s="84"/>
      <c r="C14" s="84"/>
      <c r="D14" s="84"/>
      <c r="E14" s="84"/>
      <c r="F14" s="84"/>
      <c r="G14" s="84"/>
      <c r="H14" s="85"/>
    </row>
    <row r="15" spans="1:8">
      <c r="A15" s="14">
        <v>49</v>
      </c>
      <c r="B15" s="45" t="s">
        <v>25</v>
      </c>
      <c r="C15" s="48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5">
        <v>22.64</v>
      </c>
    </row>
    <row r="16" spans="1:8">
      <c r="A16" s="19">
        <v>140</v>
      </c>
      <c r="B16" s="21" t="s">
        <v>29</v>
      </c>
      <c r="C16" s="51">
        <v>250</v>
      </c>
      <c r="D16" s="33">
        <v>5.6</v>
      </c>
      <c r="E16" s="33">
        <v>4.9000000000000004</v>
      </c>
      <c r="F16" s="33">
        <v>13</v>
      </c>
      <c r="G16" s="33">
        <v>118.5</v>
      </c>
      <c r="H16" s="34">
        <v>16.350000000000001</v>
      </c>
    </row>
    <row r="17" spans="1:8">
      <c r="A17" s="19">
        <v>451</v>
      </c>
      <c r="B17" s="21" t="s">
        <v>26</v>
      </c>
      <c r="C17" s="24">
        <v>100</v>
      </c>
      <c r="D17" s="33">
        <v>14.2</v>
      </c>
      <c r="E17" s="33">
        <v>11.4</v>
      </c>
      <c r="F17" s="33">
        <v>13</v>
      </c>
      <c r="G17" s="33">
        <f>(F17*4)+(E17*9)+(D17*4)</f>
        <v>211.40000000000003</v>
      </c>
      <c r="H17" s="52">
        <v>58.72</v>
      </c>
    </row>
    <row r="18" spans="1:8">
      <c r="A18" s="19">
        <v>534</v>
      </c>
      <c r="B18" s="21" t="s">
        <v>27</v>
      </c>
      <c r="C18" s="24">
        <v>180</v>
      </c>
      <c r="D18" s="60">
        <v>3.6</v>
      </c>
      <c r="E18" s="60">
        <v>6.96</v>
      </c>
      <c r="F18" s="60">
        <v>34.94</v>
      </c>
      <c r="G18" s="33">
        <f>(F18*4)+(E18*9)+(D18*4)</f>
        <v>216.79999999999998</v>
      </c>
      <c r="H18" s="54">
        <v>34.76</v>
      </c>
    </row>
    <row r="19" spans="1:8">
      <c r="A19" s="19">
        <v>639</v>
      </c>
      <c r="B19" s="21" t="s">
        <v>32</v>
      </c>
      <c r="C19" s="24">
        <v>200</v>
      </c>
      <c r="D19" s="33">
        <v>1</v>
      </c>
      <c r="E19" s="33">
        <v>1</v>
      </c>
      <c r="F19" s="33">
        <v>31.5</v>
      </c>
      <c r="G19" s="33">
        <f>(F19*4)+(E19*9)+(D19*4)</f>
        <v>139</v>
      </c>
      <c r="H19" s="34">
        <v>17.54</v>
      </c>
    </row>
    <row r="20" spans="1:8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>(F20*4)+(E20*9)+(D20*4)</f>
        <v>71</v>
      </c>
      <c r="H20" s="34">
        <v>2.38</v>
      </c>
    </row>
    <row r="21" spans="1:8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>
      <c r="A22" s="19"/>
      <c r="B22" s="21"/>
      <c r="C22" s="23">
        <f t="shared" ref="C22:H22" si="1">SUM(C15:C21)</f>
        <v>886</v>
      </c>
      <c r="D22" s="33">
        <f t="shared" si="1"/>
        <v>32.5</v>
      </c>
      <c r="E22" s="33">
        <f t="shared" si="1"/>
        <v>31.76</v>
      </c>
      <c r="F22" s="33">
        <f t="shared" si="1"/>
        <v>138.04</v>
      </c>
      <c r="G22" s="33">
        <f t="shared" si="1"/>
        <v>968.2</v>
      </c>
      <c r="H22" s="36">
        <f t="shared" si="1"/>
        <v>154.48999999999998</v>
      </c>
    </row>
    <row r="23" spans="1:8">
      <c r="A23" s="13"/>
      <c r="B23" s="47"/>
      <c r="C23" s="28"/>
      <c r="D23" s="49"/>
      <c r="E23" s="49"/>
      <c r="F23" s="49"/>
      <c r="G23" s="49"/>
      <c r="H23" s="29"/>
    </row>
    <row r="24" spans="1:8" ht="16.5" thickBot="1">
      <c r="A24" s="18"/>
      <c r="B24" s="61" t="s">
        <v>7</v>
      </c>
      <c r="C24" s="31">
        <f t="shared" ref="C24:H24" si="2">C13+C22</f>
        <v>1557</v>
      </c>
      <c r="D24" s="31">
        <f t="shared" si="2"/>
        <v>49.43</v>
      </c>
      <c r="E24" s="31">
        <f t="shared" si="2"/>
        <v>51.45</v>
      </c>
      <c r="F24" s="31">
        <f t="shared" si="2"/>
        <v>220.21999999999997</v>
      </c>
      <c r="G24" s="31">
        <f t="shared" si="2"/>
        <v>1542.29</v>
      </c>
      <c r="H24" s="50">
        <f t="shared" si="2"/>
        <v>254.63</v>
      </c>
    </row>
    <row r="25" spans="1:8">
      <c r="B25" s="74" t="s">
        <v>15</v>
      </c>
      <c r="C25" s="74"/>
      <c r="D25" s="74"/>
      <c r="E25" s="74"/>
      <c r="F25" s="74"/>
      <c r="G25" s="74"/>
      <c r="H25" s="74"/>
    </row>
    <row r="26" spans="1:8">
      <c r="B26" s="75" t="s">
        <v>20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2023-12-30T01:42:42Z</dcterms:modified>
</cp:coreProperties>
</file>