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6" sheetId="6" r:id="rId1"/>
    <sheet name="16 овз" sheetId="7" r:id="rId2"/>
  </sheets>
  <calcPr calcId="124519" refMode="R1C1"/>
</workbook>
</file>

<file path=xl/calcChain.xml><?xml version="1.0" encoding="utf-8"?>
<calcChain xmlns="http://schemas.openxmlformats.org/spreadsheetml/2006/main">
  <c r="G20" i="7"/>
  <c r="G19"/>
  <c r="G18"/>
  <c r="G16"/>
  <c r="G15"/>
  <c r="O21" i="6"/>
  <c r="O20"/>
  <c r="O18"/>
  <c r="O26"/>
  <c r="O10"/>
  <c r="G20"/>
  <c r="G22"/>
  <c r="G19"/>
  <c r="G7"/>
  <c r="C13" i="7"/>
  <c r="H13"/>
  <c r="F13"/>
  <c r="E13"/>
  <c r="D13"/>
  <c r="G7"/>
  <c r="G13"/>
  <c r="G8"/>
  <c r="G9"/>
  <c r="C22"/>
  <c r="D22"/>
  <c r="E22"/>
  <c r="F22"/>
  <c r="F24"/>
  <c r="P26" i="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H16"/>
  <c r="G22" i="7"/>
  <c r="G10"/>
  <c r="G10" i="6"/>
  <c r="O9"/>
  <c r="O7"/>
  <c r="G18"/>
  <c r="H26"/>
  <c r="H22" i="7"/>
  <c r="H24"/>
  <c r="D24"/>
  <c r="C24"/>
  <c r="E24"/>
  <c r="G24"/>
</calcChain>
</file>

<file path=xl/sharedStrings.xml><?xml version="1.0" encoding="utf-8"?>
<sst xmlns="http://schemas.openxmlformats.org/spreadsheetml/2006/main" count="85" uniqueCount="39">
  <si>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</si>
  <si>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</si>
  <si>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</si>
  <si>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</si>
  <si>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</si>
  <si>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</si>
  <si>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</si>
  <si>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</si>
  <si>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</si>
  <si>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</si>
  <si>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</si>
  <si>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</si>
  <si>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</si>
  <si>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</si>
  <si>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</si>
  <si>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</si>
  <si>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</si>
  <si>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</si>
  <si>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</si>
  <si>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</si>
  <si>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</si>
  <si>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</si>
  <si>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</si>
  <si>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</si>
  <si>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</si>
  <si>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</si>
  <si>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</si>
  <si>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</si>
  <si>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</si>
  <si>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</si>
  <si>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</si>
  <si>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</si>
  <si>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</si>
  <si>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</si>
  <si>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>Меню на 16 января 2024г.</t>
  </si>
  <si>
    <t xml:space="preserve">Борщ </t>
  </si>
  <si>
    <t>Каша гречневая</t>
  </si>
  <si>
    <t>Завтрак (ОВЗ)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</si>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</sst>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B4" sqref="B4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B4" s="2" t="s">
        <v>38</v>
      </c>
      <c r="C4" s="73" t="s">
        <v>34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6" t="s">
        <v>15</v>
      </c>
      <c r="B5" s="47" t="s">
        <v>0</v>
      </c>
      <c r="C5" s="47" t="s">
        <v>8</v>
      </c>
      <c r="D5" s="48" t="s">
        <v>11</v>
      </c>
      <c r="E5" s="48" t="s">
        <v>12</v>
      </c>
      <c r="F5" s="48" t="s">
        <v>13</v>
      </c>
      <c r="G5" s="49" t="s">
        <v>1</v>
      </c>
      <c r="H5" s="50" t="s">
        <v>9</v>
      </c>
      <c r="I5" s="16" t="s">
        <v>15</v>
      </c>
      <c r="J5" s="47" t="s">
        <v>0</v>
      </c>
      <c r="K5" s="47" t="s">
        <v>8</v>
      </c>
      <c r="L5" s="48" t="s">
        <v>11</v>
      </c>
      <c r="M5" s="48" t="s">
        <v>12</v>
      </c>
      <c r="N5" s="48" t="s">
        <v>13</v>
      </c>
      <c r="O5" s="49" t="s">
        <v>1</v>
      </c>
      <c r="P5" s="50" t="s">
        <v>9</v>
      </c>
    </row>
    <row r="6" spans="1:16" ht="16.5" thickBot="1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79"/>
    </row>
    <row r="7" spans="1:16">
      <c r="A7" s="61">
        <v>42</v>
      </c>
      <c r="B7" s="44" t="s">
        <v>25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25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26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26</v>
      </c>
      <c r="K8" s="43">
        <v>100</v>
      </c>
      <c r="L8" s="52">
        <v>18</v>
      </c>
      <c r="M8" s="52">
        <v>16.5</v>
      </c>
      <c r="N8" s="52">
        <v>7</v>
      </c>
      <c r="O8" s="52">
        <v>248.5</v>
      </c>
      <c r="P8" s="62">
        <v>73.87</v>
      </c>
    </row>
    <row r="9" spans="1:16">
      <c r="A9" s="18">
        <v>520</v>
      </c>
      <c r="B9" s="20" t="s">
        <v>24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24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18">
        <v>647</v>
      </c>
      <c r="B10" s="21" t="s">
        <v>27</v>
      </c>
      <c r="C10" s="23">
        <v>200</v>
      </c>
      <c r="D10" s="52">
        <v>0</v>
      </c>
      <c r="E10" s="52">
        <v>0.5</v>
      </c>
      <c r="F10" s="52">
        <v>27.5</v>
      </c>
      <c r="G10" s="52">
        <f>(F10*4)+(E10*9)+(D10*4)</f>
        <v>114.5</v>
      </c>
      <c r="H10" s="31">
        <v>10.02</v>
      </c>
      <c r="I10" s="18">
        <v>685</v>
      </c>
      <c r="J10" s="20" t="s">
        <v>32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31">
        <v>3.23</v>
      </c>
    </row>
    <row r="11" spans="1:16">
      <c r="A11" s="18"/>
      <c r="B11" s="20" t="s">
        <v>5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5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>
      <c r="A12" s="18"/>
      <c r="B12" s="20" t="s">
        <v>6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 t="s">
        <v>6</v>
      </c>
      <c r="K12" s="23">
        <v>25</v>
      </c>
      <c r="L12" s="52">
        <v>1.6</v>
      </c>
      <c r="M12" s="52">
        <v>1</v>
      </c>
      <c r="N12" s="52">
        <v>9.6</v>
      </c>
      <c r="O12" s="52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26.56</v>
      </c>
      <c r="F16" s="29">
        <f t="shared" si="0"/>
        <v>91.19</v>
      </c>
      <c r="G16" s="29">
        <f t="shared" si="0"/>
        <v>707.26</v>
      </c>
      <c r="H16" s="40">
        <f t="shared" si="0"/>
        <v>123.39999999999999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29.09</v>
      </c>
      <c r="N16" s="29">
        <f t="shared" si="1"/>
        <v>79.86999999999999</v>
      </c>
      <c r="O16" s="29">
        <f t="shared" si="1"/>
        <v>689.53</v>
      </c>
      <c r="P16" s="30">
        <f t="shared" si="1"/>
        <v>127.46</v>
      </c>
    </row>
    <row r="17" spans="1:16" ht="16.5" thickBot="1">
      <c r="A17" s="77" t="s">
        <v>22</v>
      </c>
      <c r="B17" s="78"/>
      <c r="C17" s="78"/>
      <c r="D17" s="78"/>
      <c r="E17" s="78"/>
      <c r="F17" s="78"/>
      <c r="G17" s="78"/>
      <c r="H17" s="79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>
      <c r="A18" s="61">
        <v>42</v>
      </c>
      <c r="B18" s="44" t="s">
        <v>25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25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35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26</v>
      </c>
      <c r="K19" s="43">
        <v>100</v>
      </c>
      <c r="L19" s="52">
        <v>18</v>
      </c>
      <c r="M19" s="52">
        <v>16.5</v>
      </c>
      <c r="N19" s="52">
        <v>7</v>
      </c>
      <c r="O19" s="52">
        <v>248.5</v>
      </c>
      <c r="P19" s="62">
        <v>73.87</v>
      </c>
    </row>
    <row r="20" spans="1:16">
      <c r="A20" s="18">
        <v>437</v>
      </c>
      <c r="B20" s="20" t="s">
        <v>26</v>
      </c>
      <c r="C20" s="43">
        <v>80</v>
      </c>
      <c r="D20" s="63">
        <v>14.4</v>
      </c>
      <c r="E20" s="63">
        <v>13.2</v>
      </c>
      <c r="F20" s="63">
        <v>5.6</v>
      </c>
      <c r="G20" s="52">
        <f>(F20*4)+(E20*9)+(D20*4)</f>
        <v>198.79999999999998</v>
      </c>
      <c r="H20" s="62">
        <v>59.16</v>
      </c>
      <c r="I20" s="18">
        <v>520</v>
      </c>
      <c r="J20" s="20" t="s">
        <v>24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36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18">
        <v>685</v>
      </c>
      <c r="J21" s="20" t="s">
        <v>32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31">
        <v>3.23</v>
      </c>
    </row>
    <row r="22" spans="1:16">
      <c r="A22" s="18">
        <v>685</v>
      </c>
      <c r="B22" s="20" t="s">
        <v>32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5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>
      <c r="A23" s="18"/>
      <c r="B23" s="20" t="s">
        <v>5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 t="s">
        <v>6</v>
      </c>
      <c r="K23" s="23">
        <v>25</v>
      </c>
      <c r="L23" s="52">
        <v>1.6</v>
      </c>
      <c r="M23" s="52">
        <v>1</v>
      </c>
      <c r="N23" s="52">
        <v>9.6</v>
      </c>
      <c r="O23" s="52">
        <v>54</v>
      </c>
      <c r="P23" s="31">
        <v>2.1</v>
      </c>
    </row>
    <row r="24" spans="1:16">
      <c r="A24" s="18"/>
      <c r="B24" s="20" t="s">
        <v>6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746</v>
      </c>
      <c r="D26" s="29">
        <f t="shared" si="2"/>
        <v>21.8</v>
      </c>
      <c r="E26" s="29">
        <f t="shared" si="2"/>
        <v>24.220000000000002</v>
      </c>
      <c r="F26" s="29">
        <f t="shared" si="2"/>
        <v>71.89</v>
      </c>
      <c r="G26" s="29">
        <f t="shared" si="2"/>
        <v>592.86</v>
      </c>
      <c r="H26" s="40">
        <f t="shared" si="2"/>
        <v>100.3</v>
      </c>
      <c r="I26" s="19"/>
      <c r="J26" s="28" t="s">
        <v>7</v>
      </c>
      <c r="K26" s="29">
        <f t="shared" ref="K26:P26" si="3">SUM(K18:K25)</f>
        <v>636</v>
      </c>
      <c r="L26" s="29">
        <f t="shared" si="3"/>
        <v>27.01</v>
      </c>
      <c r="M26" s="29">
        <f t="shared" si="3"/>
        <v>29.09</v>
      </c>
      <c r="N26" s="29">
        <f t="shared" si="3"/>
        <v>79.86999999999999</v>
      </c>
      <c r="O26" s="29">
        <f t="shared" si="3"/>
        <v>689.53</v>
      </c>
      <c r="P26" s="30">
        <f t="shared" si="3"/>
        <v>127.46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2.5703125" style="7" bestFit="1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38</v>
      </c>
      <c r="D3" s="74"/>
      <c r="E3" s="74"/>
      <c r="F3" s="74"/>
      <c r="G3"/>
      <c r="H3"/>
    </row>
    <row r="4" spans="1:8" ht="16.5" thickBot="1">
      <c r="B4" s="88" t="s">
        <v>34</v>
      </c>
      <c r="C4" s="88"/>
      <c r="D4" s="88"/>
      <c r="E4" s="88"/>
      <c r="F4" s="88"/>
      <c r="G4" s="88"/>
      <c r="H4" s="88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85" t="s">
        <v>37</v>
      </c>
      <c r="B6" s="86"/>
      <c r="C6" s="86"/>
      <c r="D6" s="86"/>
      <c r="E6" s="86"/>
      <c r="F6" s="86"/>
      <c r="G6" s="86"/>
      <c r="H6" s="87"/>
    </row>
    <row r="7" spans="1:8">
      <c r="A7" s="61">
        <v>3</v>
      </c>
      <c r="B7" s="44" t="s">
        <v>29</v>
      </c>
      <c r="C7" s="45">
        <v>45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23</v>
      </c>
      <c r="B8" s="20" t="s">
        <v>30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31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5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8"/>
      <c r="B11" s="20" t="s">
        <v>6</v>
      </c>
      <c r="C11" s="23">
        <v>25</v>
      </c>
      <c r="D11" s="5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>
      <c r="A12" s="13"/>
      <c r="B12" s="38" t="s">
        <v>33</v>
      </c>
      <c r="C12" s="58">
        <v>150</v>
      </c>
      <c r="D12" s="59">
        <v>0.6</v>
      </c>
      <c r="E12" s="59">
        <v>0.6</v>
      </c>
      <c r="F12" s="59">
        <v>15.7</v>
      </c>
      <c r="G12" s="59">
        <v>75.2</v>
      </c>
      <c r="H12" s="60">
        <v>40.799999999999997</v>
      </c>
    </row>
    <row r="13" spans="1:8" ht="16.5" thickBot="1">
      <c r="A13" s="37"/>
      <c r="B13" s="35"/>
      <c r="C13" s="29">
        <f t="shared" ref="C13:H13" si="0">SUM(C7:C12)</f>
        <v>656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98.3</v>
      </c>
    </row>
    <row r="14" spans="1:8" ht="18.75" customHeight="1" thickBot="1">
      <c r="A14" s="83" t="s">
        <v>20</v>
      </c>
      <c r="B14" s="75"/>
      <c r="C14" s="75"/>
      <c r="D14" s="75"/>
      <c r="E14" s="75"/>
      <c r="F14" s="75"/>
      <c r="G14" s="75"/>
      <c r="H14" s="84"/>
    </row>
    <row r="15" spans="1:8">
      <c r="A15" s="61">
        <v>42</v>
      </c>
      <c r="B15" s="44" t="s">
        <v>25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>
      <c r="A16" s="18">
        <v>110</v>
      </c>
      <c r="B16" s="20" t="s">
        <v>28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>
      <c r="A17" s="18">
        <v>437</v>
      </c>
      <c r="B17" s="20" t="s">
        <v>26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>
      <c r="A18" s="18">
        <v>520</v>
      </c>
      <c r="B18" s="20" t="s">
        <v>24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>
      <c r="A19" s="18">
        <v>647</v>
      </c>
      <c r="B19" s="21" t="s">
        <v>27</v>
      </c>
      <c r="C19" s="23">
        <v>200</v>
      </c>
      <c r="D19" s="22">
        <v>0</v>
      </c>
      <c r="E19" s="52">
        <v>0.5</v>
      </c>
      <c r="F19" s="52">
        <v>27.5</v>
      </c>
      <c r="G19" s="52">
        <f>(F19*4)+(E19*9)+(D19*4)</f>
        <v>114.5</v>
      </c>
      <c r="H19" s="31">
        <v>10.02</v>
      </c>
    </row>
    <row r="20" spans="1:8">
      <c r="A20" s="18"/>
      <c r="B20" s="20" t="s">
        <v>5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>
      <c r="A21" s="32"/>
      <c r="B21" s="20" t="s">
        <v>6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34.79</v>
      </c>
      <c r="F22" s="56">
        <f t="shared" si="2"/>
        <v>110.36999999999999</v>
      </c>
      <c r="G22" s="56">
        <f t="shared" si="2"/>
        <v>871.27</v>
      </c>
      <c r="H22" s="36">
        <f t="shared" si="2"/>
        <v>156.13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4" t="s">
        <v>7</v>
      </c>
      <c r="C24" s="29">
        <f t="shared" ref="C24:H24" si="3">C13+C22</f>
        <v>1552</v>
      </c>
      <c r="D24" s="29">
        <f t="shared" si="3"/>
        <v>47.710000000000008</v>
      </c>
      <c r="E24" s="29">
        <f t="shared" si="3"/>
        <v>50.349999999999994</v>
      </c>
      <c r="F24" s="29">
        <f t="shared" si="3"/>
        <v>210.64</v>
      </c>
      <c r="G24" s="29">
        <f t="shared" si="3"/>
        <v>1491.5500000000002</v>
      </c>
      <c r="H24" s="40">
        <f t="shared" si="3"/>
        <v>254.43</v>
      </c>
    </row>
    <row r="25" spans="1:8">
      <c r="B25" s="75" t="s">
        <v>14</v>
      </c>
      <c r="C25" s="75"/>
      <c r="D25" s="75"/>
      <c r="E25" s="75"/>
      <c r="F25" s="75"/>
      <c r="G25" s="75"/>
      <c r="H25" s="75"/>
    </row>
    <row r="26" spans="1:8">
      <c r="B26" s="76" t="s">
        <v>19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2024-01-12T01:24:20Z</cp:lastPrinted>
  <dcterms:created xsi:type="dcterms:W3CDTF">1996-10-08T23:32:33Z</dcterms:created>
  <dcterms:modified xsi:type="dcterms:W3CDTF">2024-01-12T06:10:21Z</dcterms:modified>
</cp:coreProperties>
</file>