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5" sheetId="6" r:id="rId1"/>
    <sheet name="25 овз" sheetId="7" r:id="rId2"/>
  </sheets>
  <calcPr calcId="124519" refMode="R1C1"/>
</workbook>
</file>

<file path=xl/calcChain.xml><?xml version="1.0" encoding="utf-8"?>
<calcChain xmlns="http://schemas.openxmlformats.org/spreadsheetml/2006/main">
  <c r="O22" i="6"/>
  <c r="O20"/>
  <c r="O19"/>
  <c r="O18"/>
  <c r="O9"/>
  <c r="O16"/>
  <c r="G12"/>
  <c r="H16"/>
  <c r="F13" i="7"/>
  <c r="E13"/>
  <c r="D13"/>
  <c r="H13"/>
  <c r="C13"/>
  <c r="D22"/>
  <c r="E22"/>
  <c r="E24"/>
  <c r="F22"/>
  <c r="F24"/>
  <c r="C22"/>
  <c r="C24"/>
  <c r="P26" i="6"/>
  <c r="H26"/>
  <c r="O26"/>
  <c r="N26"/>
  <c r="M26"/>
  <c r="L26"/>
  <c r="K26"/>
  <c r="F26"/>
  <c r="E26"/>
  <c r="D26"/>
  <c r="C26"/>
  <c r="P16"/>
  <c r="N16"/>
  <c r="M16"/>
  <c r="L16"/>
  <c r="K16"/>
  <c r="D16"/>
  <c r="E16"/>
  <c r="F16"/>
  <c r="C16"/>
  <c r="G9"/>
  <c r="G16"/>
  <c r="O8"/>
  <c r="G23"/>
  <c r="G20"/>
  <c r="G26"/>
  <c r="G19"/>
  <c r="G18"/>
  <c r="G20" i="7"/>
  <c r="G18"/>
  <c r="G17"/>
  <c r="G15"/>
  <c r="G22"/>
  <c r="G9"/>
  <c r="G7"/>
  <c r="G13"/>
  <c r="G24"/>
  <c r="O11" i="6"/>
  <c r="O7"/>
  <c r="G11"/>
  <c r="G8"/>
  <c r="G7"/>
  <c r="H22" i="7"/>
  <c r="D24"/>
  <c r="H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<sst xmlns="http://schemas.openxmlformats.org/spreadsheetml/2006/main" count="84" uniqueCount="38">
  <si>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</si>
  <si>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</si>
  <si>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</si>
  <si>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</si>
  <si>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</si>
  <si>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</si>
  <si>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</si>
  <si>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</si>
  <si>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</si>
  <si>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</si>
  <si>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</si>
  <si>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</si>
  <si>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</si>
  <si>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</si>
  <si>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</si>
  <si>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</si>
  <si>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</si>
  <si>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</si>
  <si>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</si>
  <si>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</si>
  <si>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</si>
  <si>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</si>
  <si>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</si>
  <si>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</si>
  <si>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</si>
  <si>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</si>
  <si>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</si>
  <si>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</si>
  <si>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</si>
  <si>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</si>
  <si>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</si>
  <si>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</si>
  <si>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</si>
  <si>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</si>
  <si>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Меню на 25 января 2024г.</t>
  </si>
  <si>
    <t>Завтрак (ОВЗ)</t>
  </si>
  <si>
    <t>Яблоко</t>
  </si>
  <si>
    <t>Ковылиская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</si>
</sst>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4" zoomScale="75" workbookViewId="0">
      <selection activeCell="E32" sqref="E3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34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39" t="s">
        <v>0</v>
      </c>
      <c r="C5" s="39" t="s">
        <v>8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9</v>
      </c>
      <c r="I5" s="17" t="s">
        <v>15</v>
      </c>
      <c r="J5" s="39" t="s">
        <v>0</v>
      </c>
      <c r="K5" s="39" t="s">
        <v>8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9</v>
      </c>
    </row>
    <row r="6" spans="1:16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79"/>
    </row>
    <row r="7" spans="1:16">
      <c r="A7" s="18">
        <v>49</v>
      </c>
      <c r="B7" s="21" t="s">
        <v>23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3">
        <v>13.45</v>
      </c>
      <c r="I7" s="18">
        <v>49</v>
      </c>
      <c r="J7" s="21" t="s">
        <v>23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>
      <c r="A8" s="18">
        <v>451</v>
      </c>
      <c r="B8" s="20" t="s">
        <v>24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3">
        <v>58.72</v>
      </c>
      <c r="I8" s="18">
        <v>451</v>
      </c>
      <c r="J8" s="20" t="s">
        <v>31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>
      <c r="A9" s="18">
        <v>332</v>
      </c>
      <c r="B9" s="20" t="s">
        <v>33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33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>
      <c r="A10" s="22">
        <v>702</v>
      </c>
      <c r="B10" s="20" t="s">
        <v>26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57">
        <v>7.13</v>
      </c>
      <c r="I10" s="18">
        <v>702</v>
      </c>
      <c r="J10" s="20" t="s">
        <v>26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8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18"/>
      <c r="J12" s="20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1"/>
      <c r="C13" s="23"/>
      <c r="D13" s="32"/>
      <c r="E13" s="32"/>
      <c r="F13" s="32"/>
      <c r="G13" s="32"/>
      <c r="H13" s="67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566</v>
      </c>
      <c r="D16" s="30">
        <f t="shared" si="0"/>
        <v>24.57</v>
      </c>
      <c r="E16" s="30">
        <f t="shared" si="0"/>
        <v>24.13</v>
      </c>
      <c r="F16" s="30">
        <f t="shared" si="0"/>
        <v>98.699999999999989</v>
      </c>
      <c r="G16" s="30">
        <f t="shared" si="0"/>
        <v>710.25</v>
      </c>
      <c r="H16" s="31">
        <f t="shared" si="0"/>
        <v>92.279999999999987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>
      <c r="A17" s="77" t="s">
        <v>32</v>
      </c>
      <c r="B17" s="78"/>
      <c r="C17" s="78"/>
      <c r="D17" s="78"/>
      <c r="E17" s="78"/>
      <c r="F17" s="78"/>
      <c r="G17" s="78"/>
      <c r="H17" s="80"/>
      <c r="I17" s="77" t="s">
        <v>18</v>
      </c>
      <c r="J17" s="78"/>
      <c r="K17" s="78"/>
      <c r="L17" s="78"/>
      <c r="M17" s="78"/>
      <c r="N17" s="78"/>
      <c r="O17" s="78"/>
      <c r="P17" s="79"/>
    </row>
    <row r="18" spans="1:16">
      <c r="A18" s="22">
        <v>49</v>
      </c>
      <c r="B18" s="21" t="s">
        <v>23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8">
        <v>13.45</v>
      </c>
      <c r="I18" s="18">
        <v>451</v>
      </c>
      <c r="J18" s="21" t="s">
        <v>23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>
      <c r="A19" s="22">
        <v>140</v>
      </c>
      <c r="B19" s="20" t="s">
        <v>27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8">
        <v>13.12</v>
      </c>
      <c r="I19" s="18">
        <v>332</v>
      </c>
      <c r="J19" s="20" t="s">
        <v>31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>
      <c r="A20" s="22">
        <v>451</v>
      </c>
      <c r="B20" s="20" t="s">
        <v>31</v>
      </c>
      <c r="C20" s="23">
        <v>80</v>
      </c>
      <c r="D20" s="32">
        <v>11</v>
      </c>
      <c r="E20" s="32">
        <v>8.8000000000000007</v>
      </c>
      <c r="F20" s="32">
        <v>10.4</v>
      </c>
      <c r="G20" s="32">
        <f>(F20*4)+(E20*9)+(D20*4)</f>
        <v>164.8</v>
      </c>
      <c r="H20" s="58">
        <v>44.56</v>
      </c>
      <c r="I20" s="18">
        <v>702</v>
      </c>
      <c r="J20" s="20" t="s">
        <v>33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>
      <c r="A21" s="22">
        <v>332</v>
      </c>
      <c r="B21" s="20" t="s">
        <v>33</v>
      </c>
      <c r="C21" s="23">
        <v>150</v>
      </c>
      <c r="D21" s="68">
        <v>3.47</v>
      </c>
      <c r="E21" s="68">
        <v>7.03</v>
      </c>
      <c r="F21" s="68">
        <v>23.1</v>
      </c>
      <c r="G21" s="69">
        <v>180.36</v>
      </c>
      <c r="H21" s="59">
        <v>8.5</v>
      </c>
      <c r="I21" s="18"/>
      <c r="J21" s="20" t="s">
        <v>26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>
      <c r="A22" s="22">
        <v>702</v>
      </c>
      <c r="B22" s="20" t="s">
        <v>26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57">
        <v>7.13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60">
        <v>2.38</v>
      </c>
      <c r="I23" s="34"/>
      <c r="J23" s="20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22"/>
      <c r="B24" s="20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60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21"/>
      <c r="C25" s="23"/>
      <c r="D25" s="32"/>
      <c r="E25" s="32"/>
      <c r="F25" s="32"/>
      <c r="G25" s="32"/>
      <c r="H25" s="67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0">
        <f>SUM(C17:C25)</f>
        <v>746</v>
      </c>
      <c r="D26" s="30">
        <f>SUM(D17:D25)</f>
        <v>23.85</v>
      </c>
      <c r="E26" s="30">
        <f>SUM(E17:E25)</f>
        <v>25.45</v>
      </c>
      <c r="F26" s="30">
        <f>SUM(F17:F25)</f>
        <v>106.5</v>
      </c>
      <c r="G26" s="30">
        <f>SUM(G17:G25)</f>
        <v>761.46</v>
      </c>
      <c r="H26" s="51">
        <f>SUM(H18:H25)</f>
        <v>91.239999999999981</v>
      </c>
      <c r="I26" s="19"/>
      <c r="J26" s="29" t="s">
        <v>7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37</v>
      </c>
      <c r="D3" s="74"/>
      <c r="E3" s="74"/>
      <c r="F3" s="74"/>
      <c r="G3"/>
      <c r="H3"/>
    </row>
    <row r="4" spans="1:8" ht="16.5" thickBot="1">
      <c r="B4" s="87" t="s">
        <v>34</v>
      </c>
      <c r="C4" s="87"/>
      <c r="D4" s="87"/>
      <c r="E4" s="87"/>
      <c r="F4" s="87"/>
      <c r="G4" s="87"/>
      <c r="H4" s="87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84" t="s">
        <v>35</v>
      </c>
      <c r="B6" s="85"/>
      <c r="C6" s="85"/>
      <c r="D6" s="85"/>
      <c r="E6" s="85"/>
      <c r="F6" s="85"/>
      <c r="G6" s="85"/>
      <c r="H6" s="86"/>
    </row>
    <row r="7" spans="1:8">
      <c r="A7" s="14">
        <v>2</v>
      </c>
      <c r="B7" s="48" t="s">
        <v>28</v>
      </c>
      <c r="C7" s="44">
        <v>60</v>
      </c>
      <c r="D7" s="62">
        <v>2.6</v>
      </c>
      <c r="E7" s="62">
        <v>8</v>
      </c>
      <c r="F7" s="62">
        <v>19</v>
      </c>
      <c r="G7" s="62">
        <f>(F7*4)+(E7*9)+(D7*4)</f>
        <v>158.4</v>
      </c>
      <c r="H7" s="45">
        <v>16.07</v>
      </c>
    </row>
    <row r="8" spans="1:8">
      <c r="A8" s="18" t="s">
        <v>22</v>
      </c>
      <c r="B8" s="20" t="s">
        <v>29</v>
      </c>
      <c r="C8" s="23">
        <v>205</v>
      </c>
      <c r="D8" s="63">
        <v>9.9700000000000006</v>
      </c>
      <c r="E8" s="63">
        <v>9.57</v>
      </c>
      <c r="F8" s="63">
        <v>18.559999999999999</v>
      </c>
      <c r="G8" s="63">
        <v>200.25</v>
      </c>
      <c r="H8" s="55">
        <v>15.53</v>
      </c>
    </row>
    <row r="9" spans="1:8">
      <c r="A9" s="18">
        <v>692</v>
      </c>
      <c r="B9" s="20" t="s">
        <v>30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7" t="s">
        <v>36</v>
      </c>
      <c r="C12" s="64">
        <v>150</v>
      </c>
      <c r="D12" s="65">
        <v>1</v>
      </c>
      <c r="E12" s="65">
        <v>0.3</v>
      </c>
      <c r="F12" s="65">
        <v>9.8000000000000007</v>
      </c>
      <c r="G12" s="65">
        <v>49.4</v>
      </c>
      <c r="H12" s="66">
        <v>40.799999999999997</v>
      </c>
    </row>
    <row r="13" spans="1:8" ht="16.5" thickBot="1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>
      <c r="A14" s="81" t="s">
        <v>20</v>
      </c>
      <c r="B14" s="82"/>
      <c r="C14" s="82"/>
      <c r="D14" s="82"/>
      <c r="E14" s="82"/>
      <c r="F14" s="82"/>
      <c r="G14" s="82"/>
      <c r="H14" s="83"/>
    </row>
    <row r="15" spans="1:8">
      <c r="A15" s="14">
        <v>49</v>
      </c>
      <c r="B15" s="43" t="s">
        <v>23</v>
      </c>
      <c r="C15" s="49">
        <v>100</v>
      </c>
      <c r="D15" s="62">
        <v>4.2</v>
      </c>
      <c r="E15" s="62">
        <v>6.3</v>
      </c>
      <c r="F15" s="62">
        <v>21</v>
      </c>
      <c r="G15" s="62">
        <f>(F15*4)+(E15*9)+(D15*4)</f>
        <v>157.5</v>
      </c>
      <c r="H15" s="56">
        <v>22.64</v>
      </c>
    </row>
    <row r="16" spans="1:8">
      <c r="A16" s="18">
        <v>140</v>
      </c>
      <c r="B16" s="20" t="s">
        <v>27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24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>
      <c r="A18" s="18">
        <v>534</v>
      </c>
      <c r="B18" s="20" t="s">
        <v>25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>
      <c r="A19" s="18">
        <v>702</v>
      </c>
      <c r="B19" s="20" t="s">
        <v>26</v>
      </c>
      <c r="C19" s="23">
        <v>200</v>
      </c>
      <c r="D19" s="32">
        <v>0</v>
      </c>
      <c r="E19" s="32">
        <v>0</v>
      </c>
      <c r="F19" s="32">
        <v>23</v>
      </c>
      <c r="G19" s="32">
        <v>92</v>
      </c>
      <c r="H19" s="33">
        <v>7.13</v>
      </c>
    </row>
    <row r="20" spans="1:8">
      <c r="A20" s="18"/>
      <c r="B20" s="20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30.76</v>
      </c>
      <c r="F22" s="32">
        <f t="shared" si="1"/>
        <v>129.54</v>
      </c>
      <c r="G22" s="32">
        <f t="shared" si="1"/>
        <v>921.2</v>
      </c>
      <c r="H22" s="35">
        <f t="shared" si="1"/>
        <v>144.07999999999998</v>
      </c>
    </row>
    <row r="23" spans="1:8">
      <c r="A23" s="13"/>
      <c r="B23" s="47"/>
      <c r="C23" s="27"/>
      <c r="D23" s="50"/>
      <c r="E23" s="50"/>
      <c r="F23" s="50"/>
      <c r="G23" s="50"/>
      <c r="H23" s="28"/>
    </row>
    <row r="24" spans="1:8" ht="16.5" thickBot="1">
      <c r="A24" s="70"/>
      <c r="B24" s="61" t="s">
        <v>7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53.83</v>
      </c>
      <c r="F24" s="30">
        <f t="shared" si="2"/>
        <v>221</v>
      </c>
      <c r="G24" s="30">
        <f t="shared" si="2"/>
        <v>1584.25</v>
      </c>
      <c r="H24" s="51">
        <f t="shared" si="2"/>
        <v>233.45</v>
      </c>
    </row>
    <row r="25" spans="1:8">
      <c r="A25" s="71"/>
      <c r="B25" s="75" t="s">
        <v>14</v>
      </c>
      <c r="C25" s="75"/>
      <c r="D25" s="75"/>
      <c r="E25" s="75"/>
      <c r="F25" s="75"/>
      <c r="G25" s="75"/>
      <c r="H25" s="75"/>
    </row>
    <row r="26" spans="1:8">
      <c r="B26" s="76" t="s">
        <v>19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2023-11-29T02:43:20Z</cp:lastPrinted>
  <dcterms:created xsi:type="dcterms:W3CDTF">1996-10-08T23:32:33Z</dcterms:created>
  <dcterms:modified xsi:type="dcterms:W3CDTF">2024-01-19T02:42:11Z</dcterms:modified>
</cp:coreProperties>
</file>