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120" yWindow="120" windowWidth="9720" windowHeight="7320"/>
  </bookViews>
  <sheets>
    <sheet name="28" sheetId="6" r:id="rId1"/>
    <sheet name="28 овз" sheetId="7" r:id="rId2"/>
  </sheets>
  <calcPr calcId="125725" refMode="R1C1"/>
</workbook>
</file>

<file path=xl/calcChain.xml><?xml version="1.0" encoding="utf-8"?>
<calcChain xmlns="http://schemas.openxmlformats.org/spreadsheetml/2006/main">
  <c r="G8" i="7"/>
  <c r="G21"/>
  <c r="G20"/>
  <c r="G18"/>
  <c r="G17"/>
  <c r="G16"/>
  <c r="C14"/>
  <c r="D14"/>
  <c r="E14"/>
  <c r="F14"/>
  <c r="F25"/>
  <c r="H14"/>
  <c r="H25"/>
  <c r="G10"/>
  <c r="G7"/>
  <c r="O22" i="6"/>
  <c r="O21"/>
  <c r="O20"/>
  <c r="O18"/>
  <c r="O26"/>
  <c r="G20"/>
  <c r="G23"/>
  <c r="G22"/>
  <c r="G19"/>
  <c r="G18"/>
  <c r="G26"/>
  <c r="C23" i="7"/>
  <c r="D23"/>
  <c r="E23"/>
  <c r="F23"/>
  <c r="P26" i="6"/>
  <c r="N26"/>
  <c r="M26"/>
  <c r="L26"/>
  <c r="K26"/>
  <c r="P16"/>
  <c r="O16"/>
  <c r="N16"/>
  <c r="M16"/>
  <c r="L16"/>
  <c r="K16"/>
  <c r="C26"/>
  <c r="D26"/>
  <c r="E26"/>
  <c r="F26"/>
  <c r="C16"/>
  <c r="D16"/>
  <c r="E16"/>
  <c r="F16"/>
  <c r="G7"/>
  <c r="G16"/>
  <c r="G11"/>
  <c r="G12"/>
  <c r="O11"/>
  <c r="O10"/>
  <c r="O9"/>
  <c r="O7"/>
  <c r="G10"/>
  <c r="H16"/>
  <c r="H23" i="7"/>
  <c r="H26" i="6"/>
  <c r="G14" i="7"/>
  <c r="G25"/>
  <c r="E25"/>
  <c r="D25"/>
  <c r="C25"/>
  <c r="G23"/>
</calcChain>
</file>

<file path=xl/sharedStrings.xml><?xml version="1.0" encoding="utf-8"?>
<sst xmlns="http://schemas.openxmlformats.org/spreadsheetml/2006/main" count="85" uniqueCount="40">
  <si>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</si>
  <si>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</si>
  <si>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</si>
  <si>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</si>
  <si>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</si>
  <si>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</si>
  <si>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</si>
  <si>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</si>
  <si>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</si>
  <si>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</si>
  <si>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</si>
  <si>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</si>
  <si>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</si>
  <si>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</si>
  <si>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</si>
  <si>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</si>
  <si>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</si>
  <si>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</si>
  <si>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</si>
  <si>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</si>
  <si>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</si>
  <si>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</si>
  <si>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</si>
  <si>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</si>
  <si>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</si>
  <si>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</si>
  <si>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</si>
  <si>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</si>
  <si>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</si>
  <si>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</si>
  <si>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</si>
  <si>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</si>
  <si>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</si>
  <si>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</si>
  <si>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</si>
  <si>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</si>
  <si>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</si>
  <si>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Яйцо вареное</t>
  </si>
  <si>
    <t>Меню на 28 февраля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</si>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</sst>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B1" zoomScale="75" workbookViewId="0">
      <selection activeCell="K3" sqref="K3:P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7"/>
      <c r="L1" s="67"/>
      <c r="M1" s="67"/>
      <c r="N1" s="67"/>
      <c r="O1" s="67"/>
      <c r="P1" s="67"/>
    </row>
    <row r="2" spans="1:16">
      <c r="K2" s="67" t="s">
        <v>9</v>
      </c>
      <c r="L2" s="67"/>
      <c r="M2" s="67"/>
      <c r="N2" s="67"/>
      <c r="O2" s="67"/>
      <c r="P2" s="67"/>
    </row>
    <row r="3" spans="1:16">
      <c r="K3" s="69" t="s">
        <v>39</v>
      </c>
      <c r="L3" s="69"/>
      <c r="M3" s="69"/>
      <c r="N3" s="69"/>
      <c r="O3" s="69"/>
      <c r="P3" s="69"/>
    </row>
    <row r="4" spans="1:16" ht="16.5" thickBot="1">
      <c r="C4" s="68" t="s">
        <v>38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>
      <c r="A5" s="17" t="s">
        <v>14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14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72" t="s">
        <v>20</v>
      </c>
      <c r="B6" s="73"/>
      <c r="C6" s="73"/>
      <c r="D6" s="73"/>
      <c r="E6" s="73"/>
      <c r="F6" s="73"/>
      <c r="G6" s="73"/>
      <c r="H6" s="74"/>
      <c r="I6" s="72" t="s">
        <v>16</v>
      </c>
      <c r="J6" s="73"/>
      <c r="K6" s="73"/>
      <c r="L6" s="73"/>
      <c r="M6" s="73"/>
      <c r="N6" s="73"/>
      <c r="O6" s="73"/>
      <c r="P6" s="74"/>
    </row>
    <row r="7" spans="1:16">
      <c r="A7" s="14">
        <v>49</v>
      </c>
      <c r="B7" s="46" t="s">
        <v>25</v>
      </c>
      <c r="C7" s="47">
        <v>60</v>
      </c>
      <c r="D7" s="53">
        <v>1</v>
      </c>
      <c r="E7" s="53">
        <v>4.5999999999999996</v>
      </c>
      <c r="F7" s="53">
        <v>8.6</v>
      </c>
      <c r="G7" s="53">
        <f>(F7*4)+(E7*9)+(D7*4)</f>
        <v>79.8</v>
      </c>
      <c r="H7" s="43">
        <v>9.5500000000000007</v>
      </c>
      <c r="I7" s="14">
        <v>49</v>
      </c>
      <c r="J7" s="46" t="s">
        <v>25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>
      <c r="A8" s="19">
        <v>388</v>
      </c>
      <c r="B8" s="21" t="s">
        <v>26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62">
        <v>40.71</v>
      </c>
      <c r="I8" s="19">
        <v>388</v>
      </c>
      <c r="J8" s="21" t="s">
        <v>26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>
      <c r="A9" s="19">
        <v>512</v>
      </c>
      <c r="B9" s="21" t="s">
        <v>27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63">
        <v>14.14</v>
      </c>
      <c r="I9" s="19">
        <v>512</v>
      </c>
      <c r="J9" s="21" t="s">
        <v>27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>
      <c r="A10" s="19">
        <v>705</v>
      </c>
      <c r="B10" s="22" t="s">
        <v>28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13.16</v>
      </c>
      <c r="I10" s="19">
        <v>705</v>
      </c>
      <c r="J10" s="22" t="s">
        <v>28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>
      <c r="A11" s="19"/>
      <c r="B11" s="21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2.37</v>
      </c>
    </row>
    <row r="12" spans="1:16">
      <c r="A12" s="19"/>
      <c r="B12" s="21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/>
      <c r="C13" s="23"/>
      <c r="D13" s="32"/>
      <c r="E13" s="32"/>
      <c r="F13" s="32"/>
      <c r="G13" s="32"/>
      <c r="H13" s="33"/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6</v>
      </c>
      <c r="C16" s="30">
        <f t="shared" ref="C16:H16" si="0">SUM(C7:C15)</f>
        <v>566</v>
      </c>
      <c r="D16" s="30">
        <f t="shared" si="0"/>
        <v>21.6</v>
      </c>
      <c r="E16" s="30">
        <f t="shared" si="0"/>
        <v>17.639999999999997</v>
      </c>
      <c r="F16" s="30">
        <f t="shared" si="0"/>
        <v>109.19999999999999</v>
      </c>
      <c r="G16" s="30">
        <f t="shared" si="0"/>
        <v>681.95999999999992</v>
      </c>
      <c r="H16" s="31">
        <f t="shared" si="0"/>
        <v>82.039999999999992</v>
      </c>
      <c r="I16" s="15"/>
      <c r="J16" s="29" t="s">
        <v>6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91.139999999999986</v>
      </c>
    </row>
    <row r="17" spans="1:16" ht="16.5" thickBot="1">
      <c r="A17" s="72" t="s">
        <v>21</v>
      </c>
      <c r="B17" s="73"/>
      <c r="C17" s="73"/>
      <c r="D17" s="73"/>
      <c r="E17" s="73"/>
      <c r="F17" s="73"/>
      <c r="G17" s="73"/>
      <c r="H17" s="74"/>
      <c r="I17" s="72" t="s">
        <v>17</v>
      </c>
      <c r="J17" s="73"/>
      <c r="K17" s="73"/>
      <c r="L17" s="73"/>
      <c r="M17" s="73"/>
      <c r="N17" s="73"/>
      <c r="O17" s="73"/>
      <c r="P17" s="74"/>
    </row>
    <row r="18" spans="1:16">
      <c r="A18" s="14">
        <v>49</v>
      </c>
      <c r="B18" s="46" t="s">
        <v>25</v>
      </c>
      <c r="C18" s="47">
        <v>60</v>
      </c>
      <c r="D18" s="53">
        <v>1</v>
      </c>
      <c r="E18" s="53">
        <v>4.5999999999999996</v>
      </c>
      <c r="F18" s="53">
        <v>8.6</v>
      </c>
      <c r="G18" s="53">
        <f>(F18*4)+(E18*9)+(D18*4)</f>
        <v>79.8</v>
      </c>
      <c r="H18" s="43">
        <v>9.5500000000000007</v>
      </c>
      <c r="I18" s="14">
        <v>49</v>
      </c>
      <c r="J18" s="46" t="s">
        <v>25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>
      <c r="A19" s="19">
        <v>124</v>
      </c>
      <c r="B19" s="21" t="s">
        <v>34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>(F19*4)+(E19*9)+(D19*4)</f>
        <v>71.88</v>
      </c>
      <c r="H19" s="33">
        <v>12.72</v>
      </c>
      <c r="I19" s="19">
        <v>388</v>
      </c>
      <c r="J19" s="21" t="s">
        <v>26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>
      <c r="A20" s="19">
        <v>388</v>
      </c>
      <c r="B20" s="21" t="s">
        <v>35</v>
      </c>
      <c r="C20" s="23">
        <v>80</v>
      </c>
      <c r="D20" s="57">
        <v>9.68</v>
      </c>
      <c r="E20" s="57">
        <v>5.87</v>
      </c>
      <c r="F20" s="57">
        <v>12.8</v>
      </c>
      <c r="G20" s="32">
        <f>(F20*4)+(E20*9)+(D20*4)</f>
        <v>142.75</v>
      </c>
      <c r="H20" s="62">
        <v>30.51</v>
      </c>
      <c r="I20" s="19">
        <v>512</v>
      </c>
      <c r="J20" s="21" t="s">
        <v>27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>
      <c r="A21" s="19">
        <v>512</v>
      </c>
      <c r="B21" s="21" t="s">
        <v>27</v>
      </c>
      <c r="C21" s="23">
        <v>150</v>
      </c>
      <c r="D21" s="57">
        <v>4.01</v>
      </c>
      <c r="E21" s="57">
        <v>4</v>
      </c>
      <c r="F21" s="57">
        <v>40</v>
      </c>
      <c r="G21" s="57">
        <v>212.04</v>
      </c>
      <c r="H21" s="63">
        <v>14.14</v>
      </c>
      <c r="I21" s="19">
        <v>705</v>
      </c>
      <c r="J21" s="22" t="s">
        <v>28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>
      <c r="A22" s="19">
        <v>705</v>
      </c>
      <c r="B22" s="22" t="s">
        <v>28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13.16</v>
      </c>
      <c r="I22" s="19"/>
      <c r="J22" s="21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2.37</v>
      </c>
    </row>
    <row r="23" spans="1:16">
      <c r="A23" s="19"/>
      <c r="B23" s="21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6"/>
      <c r="J23" s="21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19"/>
      <c r="B24" s="21" t="s">
        <v>5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59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6</v>
      </c>
      <c r="C26" s="30">
        <f t="shared" ref="C26:H26" si="2">SUM(C18:C25)</f>
        <v>746</v>
      </c>
      <c r="D26" s="30">
        <f t="shared" si="2"/>
        <v>20.400000000000002</v>
      </c>
      <c r="E26" s="30">
        <f t="shared" si="2"/>
        <v>19.41</v>
      </c>
      <c r="F26" s="30">
        <f t="shared" si="2"/>
        <v>115.36999999999999</v>
      </c>
      <c r="G26" s="30">
        <f t="shared" si="2"/>
        <v>717.97</v>
      </c>
      <c r="H26" s="31">
        <f t="shared" si="2"/>
        <v>84.559999999999988</v>
      </c>
      <c r="I26" s="61"/>
      <c r="J26" s="29" t="s">
        <v>6</v>
      </c>
      <c r="K26" s="30">
        <f t="shared" ref="K26:P26" si="3">SUM(K18:K25)</f>
        <v>636</v>
      </c>
      <c r="L26" s="30">
        <f t="shared" si="3"/>
        <v>24.490000000000002</v>
      </c>
      <c r="M26" s="30">
        <f t="shared" si="3"/>
        <v>21.98</v>
      </c>
      <c r="N26" s="30">
        <f t="shared" si="3"/>
        <v>117.6</v>
      </c>
      <c r="O26" s="30">
        <f t="shared" si="3"/>
        <v>766.38</v>
      </c>
      <c r="P26" s="31">
        <f t="shared" si="3"/>
        <v>91.139999999999986</v>
      </c>
    </row>
    <row r="27" spans="1:16">
      <c r="B27" s="70" t="s">
        <v>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>
      <c r="B28" s="71" t="s">
        <v>2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27.85546875" style="2" customWidth="1"/>
    <col min="3" max="3" width="10.28515625" style="2" customWidth="1"/>
    <col min="4" max="4" width="4.42578125" style="7" customWidth="1"/>
    <col min="5" max="5" width="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69" t="s">
        <v>15</v>
      </c>
      <c r="D1" s="69"/>
      <c r="E1" s="69"/>
      <c r="F1" s="69"/>
      <c r="G1"/>
      <c r="H1"/>
    </row>
    <row r="2" spans="1:8" ht="12.75">
      <c r="B2"/>
      <c r="C2" s="69"/>
      <c r="D2" s="69"/>
      <c r="E2" s="69"/>
      <c r="F2" s="69"/>
      <c r="G2"/>
      <c r="H2"/>
    </row>
    <row r="3" spans="1:8">
      <c r="B3"/>
      <c r="C3" s="69" t="s">
        <v>39</v>
      </c>
      <c r="D3" s="69"/>
      <c r="E3" s="69"/>
      <c r="F3" s="69"/>
      <c r="G3"/>
      <c r="H3"/>
    </row>
    <row r="4" spans="1:8" ht="16.5" thickBot="1">
      <c r="B4" s="81" t="s">
        <v>38</v>
      </c>
      <c r="C4" s="81"/>
      <c r="D4" s="81"/>
      <c r="E4" s="81"/>
      <c r="F4" s="81"/>
      <c r="G4" s="81"/>
      <c r="H4" s="81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78" t="s">
        <v>36</v>
      </c>
      <c r="B6" s="79"/>
      <c r="C6" s="79"/>
      <c r="D6" s="79"/>
      <c r="E6" s="79"/>
      <c r="F6" s="79"/>
      <c r="G6" s="79"/>
      <c r="H6" s="80"/>
    </row>
    <row r="7" spans="1:8">
      <c r="A7" s="51">
        <v>10</v>
      </c>
      <c r="B7" s="46" t="s">
        <v>30</v>
      </c>
      <c r="C7" s="47">
        <v>45</v>
      </c>
      <c r="D7" s="53">
        <v>3.36</v>
      </c>
      <c r="E7" s="53">
        <v>7.35</v>
      </c>
      <c r="F7" s="53">
        <v>8.08</v>
      </c>
      <c r="G7" s="53">
        <f>(F7*4)+(E7*9)+(D7*4)</f>
        <v>111.91</v>
      </c>
      <c r="H7" s="43">
        <v>21.16</v>
      </c>
    </row>
    <row r="8" spans="1:8">
      <c r="A8" s="19">
        <v>324</v>
      </c>
      <c r="B8" s="21" t="s">
        <v>37</v>
      </c>
      <c r="C8" s="66">
        <v>40</v>
      </c>
      <c r="D8" s="32">
        <v>5</v>
      </c>
      <c r="E8" s="32">
        <v>5</v>
      </c>
      <c r="F8" s="32">
        <v>0</v>
      </c>
      <c r="G8" s="32">
        <f>(F8*4)+(E8*9)+(D8*4)</f>
        <v>65</v>
      </c>
      <c r="H8" s="33">
        <v>25.52</v>
      </c>
    </row>
    <row r="9" spans="1:8">
      <c r="A9" s="34" t="s">
        <v>22</v>
      </c>
      <c r="B9" s="21" t="s">
        <v>23</v>
      </c>
      <c r="C9" s="23">
        <v>205</v>
      </c>
      <c r="D9" s="54">
        <v>9.9700000000000006</v>
      </c>
      <c r="E9" s="54">
        <v>9.57</v>
      </c>
      <c r="F9" s="54">
        <v>18.559999999999999</v>
      </c>
      <c r="G9" s="54">
        <v>200.25</v>
      </c>
      <c r="H9" s="50">
        <v>15.53</v>
      </c>
    </row>
    <row r="10" spans="1:8">
      <c r="A10" s="34">
        <v>692</v>
      </c>
      <c r="B10" s="21" t="s">
        <v>24</v>
      </c>
      <c r="C10" s="23">
        <v>200</v>
      </c>
      <c r="D10" s="32">
        <v>4</v>
      </c>
      <c r="E10" s="32">
        <v>4</v>
      </c>
      <c r="F10" s="32">
        <v>19.5</v>
      </c>
      <c r="G10" s="32">
        <f>(F10*4)+(E10*9)+(D10*4)</f>
        <v>130</v>
      </c>
      <c r="H10" s="33">
        <v>12.49</v>
      </c>
    </row>
    <row r="11" spans="1:8">
      <c r="A11" s="34"/>
      <c r="B11" s="21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v>71</v>
      </c>
      <c r="H11" s="33">
        <v>2.38</v>
      </c>
    </row>
    <row r="12" spans="1:8">
      <c r="A12" s="52"/>
      <c r="B12" s="21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33">
        <v>2.1</v>
      </c>
    </row>
    <row r="13" spans="1:8">
      <c r="A13" s="64"/>
      <c r="B13" s="22" t="s">
        <v>33</v>
      </c>
      <c r="C13" s="23">
        <v>139</v>
      </c>
      <c r="D13" s="32">
        <v>1</v>
      </c>
      <c r="E13" s="32">
        <v>1</v>
      </c>
      <c r="F13" s="32">
        <v>16</v>
      </c>
      <c r="G13" s="32">
        <v>71</v>
      </c>
      <c r="H13" s="33">
        <v>37.6</v>
      </c>
    </row>
    <row r="14" spans="1:8" ht="16.5" thickBot="1">
      <c r="A14" s="44"/>
      <c r="B14" s="37"/>
      <c r="C14" s="30">
        <f t="shared" ref="C14:H14" si="0">SUM(C7:C13)</f>
        <v>685</v>
      </c>
      <c r="D14" s="30">
        <f t="shared" si="0"/>
        <v>27.23</v>
      </c>
      <c r="E14" s="30">
        <f t="shared" si="0"/>
        <v>28.12</v>
      </c>
      <c r="F14" s="30">
        <f t="shared" si="0"/>
        <v>86.74</v>
      </c>
      <c r="G14" s="30">
        <f t="shared" si="0"/>
        <v>703.16</v>
      </c>
      <c r="H14" s="31">
        <f t="shared" si="0"/>
        <v>116.78</v>
      </c>
    </row>
    <row r="15" spans="1:8" ht="18.75" customHeight="1" thickBot="1">
      <c r="A15" s="75" t="s">
        <v>19</v>
      </c>
      <c r="B15" s="76"/>
      <c r="C15" s="76"/>
      <c r="D15" s="76"/>
      <c r="E15" s="76"/>
      <c r="F15" s="76"/>
      <c r="G15" s="76"/>
      <c r="H15" s="77"/>
    </row>
    <row r="16" spans="1:8">
      <c r="A16" s="51">
        <v>49</v>
      </c>
      <c r="B16" s="46" t="s">
        <v>25</v>
      </c>
      <c r="C16" s="47">
        <v>100</v>
      </c>
      <c r="D16" s="53">
        <v>1.4</v>
      </c>
      <c r="E16" s="53">
        <v>6.44</v>
      </c>
      <c r="F16" s="53">
        <v>12</v>
      </c>
      <c r="G16" s="53">
        <f>(F16*4)+(E16*9)+(D16*4)</f>
        <v>111.56</v>
      </c>
      <c r="H16" s="43">
        <v>15.83</v>
      </c>
    </row>
    <row r="17" spans="1:8">
      <c r="A17" s="34">
        <v>124</v>
      </c>
      <c r="B17" s="21" t="s">
        <v>29</v>
      </c>
      <c r="C17" s="23">
        <v>260</v>
      </c>
      <c r="D17" s="32">
        <v>2.16</v>
      </c>
      <c r="E17" s="32">
        <v>5.31</v>
      </c>
      <c r="F17" s="32">
        <v>13</v>
      </c>
      <c r="G17" s="32">
        <f>(F17*4)+(E17*9)+(D17*4)</f>
        <v>108.42999999999999</v>
      </c>
      <c r="H17" s="33">
        <v>20.21</v>
      </c>
    </row>
    <row r="18" spans="1:8">
      <c r="A18" s="34">
        <v>371</v>
      </c>
      <c r="B18" s="21" t="s">
        <v>31</v>
      </c>
      <c r="C18" s="23">
        <v>100</v>
      </c>
      <c r="D18" s="32">
        <v>22.1</v>
      </c>
      <c r="E18" s="32">
        <v>1.5</v>
      </c>
      <c r="F18" s="32">
        <v>0.7</v>
      </c>
      <c r="G18" s="32">
        <f>(F18*4)+(E18*9)+(D18*4)</f>
        <v>104.7</v>
      </c>
      <c r="H18" s="33">
        <v>70.31</v>
      </c>
    </row>
    <row r="19" spans="1:8">
      <c r="A19" s="34">
        <v>224</v>
      </c>
      <c r="B19" s="22" t="s">
        <v>32</v>
      </c>
      <c r="C19" s="23">
        <v>180</v>
      </c>
      <c r="D19" s="57">
        <v>5.2</v>
      </c>
      <c r="E19" s="57">
        <v>10.5</v>
      </c>
      <c r="F19" s="57">
        <v>36</v>
      </c>
      <c r="G19" s="57">
        <v>259.3</v>
      </c>
      <c r="H19" s="65">
        <v>34.56</v>
      </c>
    </row>
    <row r="20" spans="1:8">
      <c r="A20" s="34">
        <v>705</v>
      </c>
      <c r="B20" s="22" t="s">
        <v>28</v>
      </c>
      <c r="C20" s="23">
        <v>200</v>
      </c>
      <c r="D20" s="32">
        <v>0.5</v>
      </c>
      <c r="E20" s="32">
        <v>0.5</v>
      </c>
      <c r="F20" s="32">
        <v>20</v>
      </c>
      <c r="G20" s="32">
        <f>(F20*4)+(E20*9)+(D20*4)</f>
        <v>86.5</v>
      </c>
      <c r="H20" s="33">
        <v>13.16</v>
      </c>
    </row>
    <row r="21" spans="1:8">
      <c r="A21" s="34"/>
      <c r="B21" s="21" t="s">
        <v>4</v>
      </c>
      <c r="C21" s="23">
        <v>31</v>
      </c>
      <c r="D21" s="32">
        <v>2.2999999999999998</v>
      </c>
      <c r="E21" s="32">
        <v>0.2</v>
      </c>
      <c r="F21" s="32">
        <v>15</v>
      </c>
      <c r="G21" s="32">
        <f>(F21*4)+(E21*9)+(D21*4)</f>
        <v>71</v>
      </c>
      <c r="H21" s="33">
        <v>2.38</v>
      </c>
    </row>
    <row r="22" spans="1:8">
      <c r="A22" s="52"/>
      <c r="B22" s="21" t="s">
        <v>5</v>
      </c>
      <c r="C22" s="23">
        <v>25</v>
      </c>
      <c r="D22" s="32">
        <v>1.6</v>
      </c>
      <c r="E22" s="32">
        <v>1</v>
      </c>
      <c r="F22" s="32">
        <v>9.6</v>
      </c>
      <c r="G22" s="32">
        <v>54</v>
      </c>
      <c r="H22" s="33">
        <v>2.1</v>
      </c>
    </row>
    <row r="23" spans="1:8">
      <c r="A23" s="19"/>
      <c r="B23" s="21"/>
      <c r="C23" s="55">
        <f t="shared" ref="C23:H23" si="1">SUM(C16:C22)</f>
        <v>896</v>
      </c>
      <c r="D23" s="55">
        <f t="shared" si="1"/>
        <v>35.26</v>
      </c>
      <c r="E23" s="55">
        <f t="shared" si="1"/>
        <v>25.45</v>
      </c>
      <c r="F23" s="55">
        <f t="shared" si="1"/>
        <v>106.3</v>
      </c>
      <c r="G23" s="55">
        <f t="shared" si="1"/>
        <v>795.49</v>
      </c>
      <c r="H23" s="35">
        <f t="shared" si="1"/>
        <v>158.54999999999998</v>
      </c>
    </row>
    <row r="24" spans="1:8">
      <c r="A24" s="13"/>
      <c r="B24" s="45"/>
      <c r="C24" s="27"/>
      <c r="D24" s="48"/>
      <c r="E24" s="48"/>
      <c r="F24" s="48"/>
      <c r="G24" s="48"/>
      <c r="H24" s="28"/>
    </row>
    <row r="25" spans="1:8" ht="16.5" thickBot="1">
      <c r="A25" s="18"/>
      <c r="B25" s="56" t="s">
        <v>6</v>
      </c>
      <c r="C25" s="30">
        <f t="shared" ref="C25:H25" si="2">C14+C23</f>
        <v>1581</v>
      </c>
      <c r="D25" s="30">
        <f t="shared" si="2"/>
        <v>62.489999999999995</v>
      </c>
      <c r="E25" s="30">
        <f t="shared" si="2"/>
        <v>53.57</v>
      </c>
      <c r="F25" s="30">
        <f t="shared" si="2"/>
        <v>193.04</v>
      </c>
      <c r="G25" s="30">
        <f t="shared" si="2"/>
        <v>1498.65</v>
      </c>
      <c r="H25" s="49">
        <f t="shared" si="2"/>
        <v>275.33</v>
      </c>
    </row>
    <row r="26" spans="1:8">
      <c r="B26" s="70" t="s">
        <v>13</v>
      </c>
      <c r="C26" s="70"/>
      <c r="D26" s="70"/>
      <c r="E26" s="70"/>
      <c r="F26" s="70"/>
      <c r="G26" s="70"/>
      <c r="H26" s="70"/>
    </row>
    <row r="27" spans="1:8">
      <c r="B27" s="71" t="s">
        <v>18</v>
      </c>
      <c r="C27" s="71"/>
      <c r="D27" s="71"/>
      <c r="E27" s="71"/>
      <c r="F27" s="71"/>
      <c r="G27" s="71"/>
      <c r="H27" s="71"/>
    </row>
  </sheetData>
  <mergeCells count="7">
    <mergeCell ref="B26:H26"/>
    <mergeCell ref="B27:H27"/>
    <mergeCell ref="A15:H15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</vt:lpstr>
      <vt:lpstr>28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2024-02-22T05:51:13Z</cp:lastPrinted>
  <dcterms:created xsi:type="dcterms:W3CDTF">1996-10-08T23:32:33Z</dcterms:created>
  <dcterms:modified xsi:type="dcterms:W3CDTF">2024-02-26T03:06:02Z</dcterms:modified>
</cp:coreProperties>
</file>