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2375" windowHeight="6765" activeTab="1"/>
  </bookViews>
  <sheets>
    <sheet name="7" sheetId="6" r:id="rId1"/>
    <sheet name="7 овз" sheetId="7" r:id="rId2"/>
  </sheets>
  <calcPr calcId="191029"/>
</workbook>
</file>

<file path=xl/calcChain.xml><?xml version="1.0" encoding="utf-8"?>
<calcChain xmlns="http://schemas.openxmlformats.org/spreadsheetml/2006/main">
  <c r="O11" i="6" l="1"/>
  <c r="O10" i="6"/>
  <c r="O9" i="6"/>
  <c r="O7" i="6"/>
  <c r="O16" i="6"/>
  <c r="O22" i="6"/>
  <c r="O21" i="6"/>
  <c r="O20" i="6"/>
  <c r="O18" i="6"/>
  <c r="C16" i="6"/>
  <c r="D16" i="6"/>
  <c r="E16" i="6"/>
  <c r="F16" i="6"/>
  <c r="H16" i="6"/>
  <c r="P23" i="7"/>
  <c r="N23" i="7"/>
  <c r="M23" i="7"/>
  <c r="L23" i="7"/>
  <c r="K23" i="7"/>
  <c r="O21" i="7"/>
  <c r="O20" i="7"/>
  <c r="O19" i="7"/>
  <c r="O17" i="7"/>
  <c r="O15" i="7"/>
  <c r="O23" i="7"/>
  <c r="P13" i="7"/>
  <c r="P25" i="7"/>
  <c r="N13" i="7"/>
  <c r="N25" i="7"/>
  <c r="M13" i="7"/>
  <c r="M25" i="7"/>
  <c r="L13" i="7"/>
  <c r="L25" i="7"/>
  <c r="K13" i="7"/>
  <c r="K25" i="7"/>
  <c r="O10" i="7"/>
  <c r="O8" i="7"/>
  <c r="O7" i="7"/>
  <c r="O13" i="7"/>
  <c r="G21" i="7"/>
  <c r="G20" i="7"/>
  <c r="G19" i="7"/>
  <c r="G17" i="7"/>
  <c r="G15" i="7"/>
  <c r="G23" i="7"/>
  <c r="H13" i="7"/>
  <c r="G10" i="7"/>
  <c r="G8" i="7"/>
  <c r="G7" i="7"/>
  <c r="G13" i="7"/>
  <c r="G25" i="7"/>
  <c r="O27" i="6"/>
  <c r="H27" i="6"/>
  <c r="G23" i="6"/>
  <c r="G20" i="6"/>
  <c r="G19" i="6"/>
  <c r="G27" i="6"/>
  <c r="G8" i="6"/>
  <c r="G16" i="6"/>
  <c r="C13" i="7"/>
  <c r="D13" i="7"/>
  <c r="E13" i="7"/>
  <c r="F13" i="7"/>
  <c r="K27" i="6"/>
  <c r="L27" i="6"/>
  <c r="M27" i="6"/>
  <c r="N27" i="6"/>
  <c r="K16" i="6"/>
  <c r="L16" i="6"/>
  <c r="M16" i="6"/>
  <c r="N16" i="6"/>
  <c r="C27" i="6"/>
  <c r="D27" i="6"/>
  <c r="E27" i="6"/>
  <c r="F27" i="6"/>
  <c r="H23" i="7"/>
  <c r="F23" i="7"/>
  <c r="F25" i="7"/>
  <c r="E23" i="7"/>
  <c r="E25" i="7"/>
  <c r="D23" i="7"/>
  <c r="D25" i="7"/>
  <c r="C23" i="7"/>
  <c r="P27" i="6"/>
  <c r="P16" i="6"/>
  <c r="C25" i="7"/>
  <c r="O25" i="7"/>
  <c r="H25" i="7"/>
</calcChain>
</file>

<file path=xl/sharedStrings.xml><?xml version="1.0" encoding="utf-8"?>
<sst xmlns="http://schemas.openxmlformats.org/spreadsheetml/2006/main" count="110" uniqueCount="41">
  <si>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</si>
  <si>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</si>
  <si>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</si>
  <si>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</si>
  <si>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</si>
  <si>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</si>
  <si>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</si>
  <si>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</si>
  <si>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</si>
  <si>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</si>
  <si>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</si>
  <si>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</si>
  <si>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</si>
  <si>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</si>
  <si>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</si>
  <si>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</si>
  <si>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</si>
  <si>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</si>
  <si>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</si>
  <si>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</si>
  <si>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</si>
  <si>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</si>
  <si>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</si>
  <si>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</si>
  <si>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</si>
  <si>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</si>
  <si>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</si>
  <si>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</si>
  <si>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</si>
  <si>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</si>
  <si>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</si>
  <si>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</si>
  <si>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</si>
  <si>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</si>
  <si>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</si>
  <si>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</si>
  <si>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</si>
  <si>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Чай с молоком и сахаром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</si>
  <si>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</si>
  <si>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</si>
  <si>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7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</si>
</sst>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8" zoomScaleNormal="88" workbookViewId="0">
      <selection activeCell="C4" sqref="C4:J4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x14ac:dyDescent="0.2">
      <c r="A5" s="18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8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31</v>
      </c>
      <c r="B7" s="23" t="s">
        <v>32</v>
      </c>
      <c r="C7" s="24">
        <v>60</v>
      </c>
      <c r="D7" s="52">
        <v>0.95</v>
      </c>
      <c r="E7" s="52">
        <v>0.1</v>
      </c>
      <c r="F7" s="52">
        <v>4.8499999999999996</v>
      </c>
      <c r="G7" s="52">
        <v>24.3</v>
      </c>
      <c r="H7" s="31">
        <v>9</v>
      </c>
      <c r="I7" s="20">
        <v>461</v>
      </c>
      <c r="J7" s="23" t="s">
        <v>23</v>
      </c>
      <c r="K7" s="46">
        <v>115</v>
      </c>
      <c r="L7" s="53">
        <v>16</v>
      </c>
      <c r="M7" s="53">
        <v>15</v>
      </c>
      <c r="N7" s="53">
        <v>13</v>
      </c>
      <c r="O7" s="52">
        <f>(N7*4)+(M7*9)+(L7*4)</f>
        <v>251</v>
      </c>
      <c r="P7" s="47">
        <v>51</v>
      </c>
    </row>
    <row r="8" spans="1:16" x14ac:dyDescent="0.25">
      <c r="A8" s="20">
        <v>461</v>
      </c>
      <c r="B8" s="23" t="s">
        <v>23</v>
      </c>
      <c r="C8" s="46">
        <v>115</v>
      </c>
      <c r="D8" s="53">
        <v>16</v>
      </c>
      <c r="E8" s="53">
        <v>15</v>
      </c>
      <c r="F8" s="53">
        <v>13</v>
      </c>
      <c r="G8" s="52">
        <f>(F8*4)+(E8*9)+(D8*4)</f>
        <v>251</v>
      </c>
      <c r="H8" s="47">
        <v>51</v>
      </c>
      <c r="I8" s="20">
        <v>528</v>
      </c>
      <c r="J8" s="23" t="s">
        <v>20</v>
      </c>
      <c r="K8" s="46"/>
      <c r="L8" s="53"/>
      <c r="M8" s="53"/>
      <c r="N8" s="53"/>
      <c r="O8" s="52"/>
      <c r="P8" s="47">
        <v>2</v>
      </c>
    </row>
    <row r="9" spans="1:16" x14ac:dyDescent="0.25">
      <c r="A9" s="20">
        <v>528</v>
      </c>
      <c r="B9" s="23" t="s">
        <v>20</v>
      </c>
      <c r="C9" s="46"/>
      <c r="D9" s="53"/>
      <c r="E9" s="53"/>
      <c r="F9" s="53"/>
      <c r="G9" s="52"/>
      <c r="H9" s="47">
        <v>2</v>
      </c>
      <c r="I9" s="20">
        <v>520</v>
      </c>
      <c r="J9" s="22" t="s">
        <v>24</v>
      </c>
      <c r="K9" s="24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47">
        <v>34</v>
      </c>
    </row>
    <row r="10" spans="1:16" x14ac:dyDescent="0.25">
      <c r="A10" s="20">
        <v>520</v>
      </c>
      <c r="B10" s="22" t="s">
        <v>24</v>
      </c>
      <c r="C10" s="24">
        <v>150</v>
      </c>
      <c r="D10" s="53">
        <v>2.97</v>
      </c>
      <c r="E10" s="53">
        <v>5.3</v>
      </c>
      <c r="F10" s="53">
        <v>26.1</v>
      </c>
      <c r="G10" s="53">
        <v>164</v>
      </c>
      <c r="H10" s="47">
        <v>28</v>
      </c>
      <c r="I10" s="20">
        <v>685</v>
      </c>
      <c r="J10" s="22" t="s">
        <v>21</v>
      </c>
      <c r="K10" s="24">
        <v>200</v>
      </c>
      <c r="L10" s="52">
        <v>0</v>
      </c>
      <c r="M10" s="52">
        <v>0</v>
      </c>
      <c r="N10" s="52">
        <v>7</v>
      </c>
      <c r="O10" s="52">
        <f>(N10*4)+(M10*9)+(L10*4)</f>
        <v>28</v>
      </c>
      <c r="P10" s="31">
        <v>3</v>
      </c>
    </row>
    <row r="11" spans="1:16" x14ac:dyDescent="0.25">
      <c r="A11" s="20">
        <v>686</v>
      </c>
      <c r="B11" s="22" t="s">
        <v>37</v>
      </c>
      <c r="C11" s="1">
        <v>200</v>
      </c>
      <c r="D11" s="54">
        <v>1.6</v>
      </c>
      <c r="E11" s="54">
        <v>1.3</v>
      </c>
      <c r="F11" s="54">
        <v>15.9</v>
      </c>
      <c r="G11" s="54">
        <v>81.819999999999993</v>
      </c>
      <c r="H11" s="66">
        <v>11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3</v>
      </c>
    </row>
    <row r="12" spans="1:16" x14ac:dyDescent="0.25">
      <c r="A12" s="20"/>
      <c r="B12" s="22" t="s">
        <v>4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31">
        <v>3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3</v>
      </c>
    </row>
    <row r="13" spans="1:16" x14ac:dyDescent="0.25">
      <c r="A13" s="20"/>
      <c r="B13" s="22" t="s">
        <v>5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31">
        <v>3</v>
      </c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5" t="s">
        <v>6</v>
      </c>
      <c r="C16" s="30">
        <f>SUM(C7:C15)</f>
        <v>581</v>
      </c>
      <c r="D16" s="30">
        <f>SUM(D7:D15)</f>
        <v>25.42</v>
      </c>
      <c r="E16" s="30">
        <f>SUM(E7:E15)</f>
        <v>22.9</v>
      </c>
      <c r="F16" s="30">
        <f>SUM(F7:F15)</f>
        <v>84.449999999999989</v>
      </c>
      <c r="G16" s="30">
        <f>SUM(G7:G15)</f>
        <v>646.12</v>
      </c>
      <c r="H16" s="64">
        <f>SUM(H7:H13)</f>
        <v>107</v>
      </c>
      <c r="I16" s="20"/>
      <c r="J16" s="65" t="s">
        <v>6</v>
      </c>
      <c r="K16" s="30">
        <f t="shared" ref="K16:P16" si="0">SUM(K7:K15)</f>
        <v>551</v>
      </c>
      <c r="L16" s="30">
        <f t="shared" si="0"/>
        <v>23.46</v>
      </c>
      <c r="M16" s="30">
        <f t="shared" si="0"/>
        <v>22.5</v>
      </c>
      <c r="N16" s="30">
        <f t="shared" si="0"/>
        <v>75.899999999999991</v>
      </c>
      <c r="O16" s="30">
        <f t="shared" si="0"/>
        <v>600.14</v>
      </c>
      <c r="P16" s="64">
        <f t="shared" si="0"/>
        <v>96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4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31</v>
      </c>
      <c r="B18" s="23" t="s">
        <v>32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1">
        <v>9</v>
      </c>
      <c r="I18" s="20">
        <v>461</v>
      </c>
      <c r="J18" s="23" t="s">
        <v>23</v>
      </c>
      <c r="K18" s="46">
        <v>115</v>
      </c>
      <c r="L18" s="53">
        <v>16</v>
      </c>
      <c r="M18" s="53">
        <v>15</v>
      </c>
      <c r="N18" s="53">
        <v>13</v>
      </c>
      <c r="O18" s="52">
        <f>(N18*4)+(M18*9)+(L18*4)</f>
        <v>251</v>
      </c>
      <c r="P18" s="47">
        <v>51</v>
      </c>
    </row>
    <row r="19" spans="1:16" x14ac:dyDescent="0.25">
      <c r="A19" s="20">
        <v>140</v>
      </c>
      <c r="B19" s="22" t="s">
        <v>33</v>
      </c>
      <c r="C19" s="60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1">
        <v>13</v>
      </c>
      <c r="I19" s="20">
        <v>528</v>
      </c>
      <c r="J19" s="23" t="s">
        <v>20</v>
      </c>
      <c r="K19" s="46"/>
      <c r="L19" s="53"/>
      <c r="M19" s="53"/>
      <c r="N19" s="53"/>
      <c r="O19" s="52"/>
      <c r="P19" s="47">
        <v>2</v>
      </c>
    </row>
    <row r="20" spans="1:16" x14ac:dyDescent="0.25">
      <c r="A20" s="20">
        <v>461</v>
      </c>
      <c r="B20" s="23" t="s">
        <v>23</v>
      </c>
      <c r="C20" s="45">
        <v>115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7">
        <v>51</v>
      </c>
      <c r="I20" s="20">
        <v>520</v>
      </c>
      <c r="J20" s="22" t="s">
        <v>24</v>
      </c>
      <c r="K20" s="24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47">
        <v>34</v>
      </c>
    </row>
    <row r="21" spans="1:16" x14ac:dyDescent="0.25">
      <c r="A21" s="20">
        <v>528</v>
      </c>
      <c r="B21" s="23" t="s">
        <v>20</v>
      </c>
      <c r="C21" s="45"/>
      <c r="D21" s="51"/>
      <c r="E21" s="51"/>
      <c r="F21" s="51"/>
      <c r="G21" s="14"/>
      <c r="H21" s="47">
        <v>2</v>
      </c>
      <c r="I21" s="20">
        <v>685</v>
      </c>
      <c r="J21" s="22" t="s">
        <v>21</v>
      </c>
      <c r="K21" s="24">
        <v>200</v>
      </c>
      <c r="L21" s="52">
        <v>0</v>
      </c>
      <c r="M21" s="52">
        <v>0</v>
      </c>
      <c r="N21" s="52">
        <v>7</v>
      </c>
      <c r="O21" s="52">
        <f>(N21*4)+(M21*9)+(L21*4)</f>
        <v>28</v>
      </c>
      <c r="P21" s="31">
        <v>3</v>
      </c>
    </row>
    <row r="22" spans="1:16" x14ac:dyDescent="0.25">
      <c r="A22" s="20">
        <v>520</v>
      </c>
      <c r="B22" s="22" t="s">
        <v>24</v>
      </c>
      <c r="C22" s="1">
        <v>150</v>
      </c>
      <c r="D22" s="59">
        <v>2.97</v>
      </c>
      <c r="E22" s="59">
        <v>5.3</v>
      </c>
      <c r="F22" s="59">
        <v>26.1</v>
      </c>
      <c r="G22" s="59">
        <v>164</v>
      </c>
      <c r="H22" s="62">
        <v>28</v>
      </c>
      <c r="I22" s="20"/>
      <c r="J22" s="22" t="s">
        <v>4</v>
      </c>
      <c r="K22" s="1">
        <v>31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31">
        <v>3</v>
      </c>
    </row>
    <row r="23" spans="1:16" x14ac:dyDescent="0.25">
      <c r="A23" s="20">
        <v>685</v>
      </c>
      <c r="B23" s="22" t="s">
        <v>21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5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31">
        <v>3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3</v>
      </c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1">
        <f>SUM(H18:H24)</f>
        <v>109</v>
      </c>
      <c r="I27" s="21"/>
      <c r="J27" s="28" t="s">
        <v>6</v>
      </c>
      <c r="K27" s="29">
        <f t="shared" ref="K27:P27" si="1">SUM(K18:K26)</f>
        <v>551</v>
      </c>
      <c r="L27" s="29">
        <f t="shared" si="1"/>
        <v>23.46</v>
      </c>
      <c r="M27" s="29">
        <f t="shared" si="1"/>
        <v>22.5</v>
      </c>
      <c r="N27" s="29">
        <f t="shared" si="1"/>
        <v>75.899999999999991</v>
      </c>
      <c r="O27" s="29">
        <f t="shared" si="1"/>
        <v>600.14</v>
      </c>
      <c r="P27" s="41">
        <f t="shared" si="1"/>
        <v>96</v>
      </c>
    </row>
    <row r="28" spans="1:16" x14ac:dyDescent="0.25">
      <c r="B28" s="70" t="s">
        <v>35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90" zoomScaleNormal="90" workbookViewId="0">
      <selection activeCell="G33" sqref="G33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8" t="s">
        <v>40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5" t="s">
        <v>29</v>
      </c>
      <c r="B6" s="76"/>
      <c r="C6" s="76"/>
      <c r="D6" s="76"/>
      <c r="E6" s="76"/>
      <c r="F6" s="76"/>
      <c r="G6" s="76"/>
      <c r="H6" s="77"/>
      <c r="I6" s="75" t="s">
        <v>30</v>
      </c>
      <c r="J6" s="76"/>
      <c r="K6" s="76"/>
      <c r="L6" s="76"/>
      <c r="M6" s="76"/>
      <c r="N6" s="76"/>
      <c r="O6" s="76"/>
      <c r="P6" s="77"/>
    </row>
    <row r="7" spans="1:16" x14ac:dyDescent="0.25">
      <c r="A7" s="20">
        <v>2</v>
      </c>
      <c r="B7" s="22" t="s">
        <v>25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25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8">
        <v>366</v>
      </c>
      <c r="B8" s="22" t="s">
        <v>26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8">
        <v>366</v>
      </c>
      <c r="J8" s="22" t="s">
        <v>26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8">
        <v>596</v>
      </c>
      <c r="B9" s="22" t="s">
        <v>27</v>
      </c>
      <c r="C9" s="1"/>
      <c r="D9" s="14"/>
      <c r="E9" s="14"/>
      <c r="F9" s="14"/>
      <c r="G9" s="14"/>
      <c r="H9" s="31">
        <v>5</v>
      </c>
      <c r="I9" s="48">
        <v>596</v>
      </c>
      <c r="J9" s="22" t="s">
        <v>27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34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34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5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31">
        <v>3</v>
      </c>
      <c r="I11" s="20"/>
      <c r="J11" s="22" t="s">
        <v>5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56"/>
      <c r="C12" s="57"/>
      <c r="D12" s="49"/>
      <c r="E12" s="49"/>
      <c r="F12" s="49"/>
      <c r="G12" s="49"/>
      <c r="H12" s="58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H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 t="shared" si="0"/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79" t="s">
        <v>17</v>
      </c>
      <c r="B14" s="80"/>
      <c r="C14" s="80"/>
      <c r="D14" s="80"/>
      <c r="E14" s="80"/>
      <c r="F14" s="80"/>
      <c r="G14" s="80"/>
      <c r="H14" s="81"/>
      <c r="I14" s="79" t="s">
        <v>17</v>
      </c>
      <c r="J14" s="80"/>
      <c r="K14" s="80"/>
      <c r="L14" s="80"/>
      <c r="M14" s="80"/>
      <c r="N14" s="80"/>
      <c r="O14" s="80"/>
      <c r="P14" s="81"/>
    </row>
    <row r="15" spans="1:16" x14ac:dyDescent="0.25">
      <c r="A15" s="20">
        <v>40</v>
      </c>
      <c r="B15" s="22" t="s">
        <v>22</v>
      </c>
      <c r="C15" s="24">
        <v>100</v>
      </c>
      <c r="D15" s="53">
        <v>0.7</v>
      </c>
      <c r="E15" s="53">
        <v>6.3</v>
      </c>
      <c r="F15" s="53">
        <v>12.6</v>
      </c>
      <c r="G15" s="53">
        <f>(F15*4)+(E15*9)+(D15*4)</f>
        <v>109.89999999999999</v>
      </c>
      <c r="H15" s="47">
        <v>22</v>
      </c>
      <c r="I15" s="20">
        <v>40</v>
      </c>
      <c r="J15" s="22" t="s">
        <v>22</v>
      </c>
      <c r="K15" s="24">
        <v>100</v>
      </c>
      <c r="L15" s="53">
        <v>0.7</v>
      </c>
      <c r="M15" s="53">
        <v>6.3</v>
      </c>
      <c r="N15" s="53">
        <v>12.6</v>
      </c>
      <c r="O15" s="53">
        <f>(N15*4)+(M15*9)+(L15*4)</f>
        <v>109.89999999999999</v>
      </c>
      <c r="P15" s="47">
        <v>22</v>
      </c>
    </row>
    <row r="16" spans="1:16" x14ac:dyDescent="0.25">
      <c r="A16" s="20">
        <v>140</v>
      </c>
      <c r="B16" s="22" t="s">
        <v>33</v>
      </c>
      <c r="C16" s="63">
        <v>250</v>
      </c>
      <c r="D16" s="52">
        <v>5.6</v>
      </c>
      <c r="E16" s="52">
        <v>4.9000000000000004</v>
      </c>
      <c r="F16" s="52">
        <v>13</v>
      </c>
      <c r="G16" s="52">
        <v>118.5</v>
      </c>
      <c r="H16" s="31">
        <v>16</v>
      </c>
      <c r="I16" s="20">
        <v>140</v>
      </c>
      <c r="J16" s="22" t="s">
        <v>33</v>
      </c>
      <c r="K16" s="63">
        <v>250</v>
      </c>
      <c r="L16" s="52">
        <v>5.6</v>
      </c>
      <c r="M16" s="52">
        <v>4.9000000000000004</v>
      </c>
      <c r="N16" s="52">
        <v>13</v>
      </c>
      <c r="O16" s="52">
        <v>118.5</v>
      </c>
      <c r="P16" s="31">
        <v>16</v>
      </c>
    </row>
    <row r="17" spans="1:16" x14ac:dyDescent="0.25">
      <c r="A17" s="20">
        <v>461</v>
      </c>
      <c r="B17" s="23" t="s">
        <v>23</v>
      </c>
      <c r="C17" s="46">
        <v>115</v>
      </c>
      <c r="D17" s="53">
        <v>16</v>
      </c>
      <c r="E17" s="53">
        <v>15</v>
      </c>
      <c r="F17" s="53">
        <v>13</v>
      </c>
      <c r="G17" s="52">
        <f>(F17*4)+(E17*9)+(D17*4)</f>
        <v>251</v>
      </c>
      <c r="H17" s="47">
        <v>51</v>
      </c>
      <c r="I17" s="20">
        <v>461</v>
      </c>
      <c r="J17" s="23" t="s">
        <v>23</v>
      </c>
      <c r="K17" s="46">
        <v>115</v>
      </c>
      <c r="L17" s="53">
        <v>16</v>
      </c>
      <c r="M17" s="53">
        <v>15</v>
      </c>
      <c r="N17" s="53">
        <v>13</v>
      </c>
      <c r="O17" s="52">
        <f>(N17*4)+(M17*9)+(L17*4)</f>
        <v>251</v>
      </c>
      <c r="P17" s="47">
        <v>51</v>
      </c>
    </row>
    <row r="18" spans="1:16" x14ac:dyDescent="0.25">
      <c r="A18" s="20">
        <v>528</v>
      </c>
      <c r="B18" s="23" t="s">
        <v>20</v>
      </c>
      <c r="C18" s="46"/>
      <c r="D18" s="53"/>
      <c r="E18" s="53"/>
      <c r="F18" s="53"/>
      <c r="G18" s="52"/>
      <c r="H18" s="47">
        <v>2</v>
      </c>
      <c r="I18" s="20">
        <v>528</v>
      </c>
      <c r="J18" s="23" t="s">
        <v>20</v>
      </c>
      <c r="K18" s="46"/>
      <c r="L18" s="53"/>
      <c r="M18" s="53"/>
      <c r="N18" s="53"/>
      <c r="O18" s="52"/>
      <c r="P18" s="47">
        <v>2</v>
      </c>
    </row>
    <row r="19" spans="1:16" x14ac:dyDescent="0.25">
      <c r="A19" s="20">
        <v>520</v>
      </c>
      <c r="B19" s="22" t="s">
        <v>24</v>
      </c>
      <c r="C19" s="24">
        <v>180</v>
      </c>
      <c r="D19" s="52">
        <v>3.56</v>
      </c>
      <c r="E19" s="52">
        <v>6.3</v>
      </c>
      <c r="F19" s="52">
        <v>31.3</v>
      </c>
      <c r="G19" s="52">
        <f>(F19*4)+(E19*9)+(D19*4)</f>
        <v>196.14000000000001</v>
      </c>
      <c r="H19" s="47">
        <v>34</v>
      </c>
      <c r="I19" s="20">
        <v>520</v>
      </c>
      <c r="J19" s="22" t="s">
        <v>24</v>
      </c>
      <c r="K19" s="24">
        <v>180</v>
      </c>
      <c r="L19" s="52">
        <v>3.56</v>
      </c>
      <c r="M19" s="52">
        <v>6.3</v>
      </c>
      <c r="N19" s="52">
        <v>31.3</v>
      </c>
      <c r="O19" s="52">
        <f>(N19*4)+(M19*9)+(L19*4)</f>
        <v>196.14000000000001</v>
      </c>
      <c r="P19" s="47">
        <v>34</v>
      </c>
    </row>
    <row r="20" spans="1:16" x14ac:dyDescent="0.25">
      <c r="A20" s="20">
        <v>639</v>
      </c>
      <c r="B20" s="22" t="s">
        <v>28</v>
      </c>
      <c r="C20" s="24">
        <v>200</v>
      </c>
      <c r="D20" s="52">
        <v>1</v>
      </c>
      <c r="E20" s="52">
        <v>1</v>
      </c>
      <c r="F20" s="52">
        <v>31.5</v>
      </c>
      <c r="G20" s="52">
        <f>(F20*4)+(E20*9)+(D20*4)</f>
        <v>139</v>
      </c>
      <c r="H20" s="31">
        <v>17</v>
      </c>
      <c r="I20" s="20">
        <v>639</v>
      </c>
      <c r="J20" s="22" t="s">
        <v>28</v>
      </c>
      <c r="K20" s="24">
        <v>200</v>
      </c>
      <c r="L20" s="52">
        <v>1</v>
      </c>
      <c r="M20" s="52">
        <v>1</v>
      </c>
      <c r="N20" s="52">
        <v>31.5</v>
      </c>
      <c r="O20" s="52">
        <f>(N20*4)+(M20*9)+(L20*4)</f>
        <v>139</v>
      </c>
      <c r="P20" s="31">
        <v>17</v>
      </c>
    </row>
    <row r="21" spans="1:16" x14ac:dyDescent="0.25">
      <c r="A21" s="20"/>
      <c r="B21" s="22" t="s">
        <v>4</v>
      </c>
      <c r="C21" s="24">
        <v>31</v>
      </c>
      <c r="D21" s="52">
        <v>2.2999999999999998</v>
      </c>
      <c r="E21" s="52">
        <v>0.2</v>
      </c>
      <c r="F21" s="52">
        <v>15</v>
      </c>
      <c r="G21" s="52">
        <f>(F21*4)+(E21*9)+(D21*4)</f>
        <v>71</v>
      </c>
      <c r="H21" s="31">
        <v>3</v>
      </c>
      <c r="I21" s="20"/>
      <c r="J21" s="22" t="s">
        <v>4</v>
      </c>
      <c r="K21" s="24">
        <v>31</v>
      </c>
      <c r="L21" s="52">
        <v>2.2999999999999998</v>
      </c>
      <c r="M21" s="52">
        <v>0.2</v>
      </c>
      <c r="N21" s="52">
        <v>15</v>
      </c>
      <c r="O21" s="52">
        <f>(N21*4)+(M21*9)+(L21*4)</f>
        <v>71</v>
      </c>
      <c r="P21" s="31">
        <v>3</v>
      </c>
    </row>
    <row r="22" spans="1:16" x14ac:dyDescent="0.25">
      <c r="A22" s="20"/>
      <c r="B22" s="22" t="s">
        <v>5</v>
      </c>
      <c r="C22" s="24">
        <v>25</v>
      </c>
      <c r="D22" s="52">
        <v>1.6</v>
      </c>
      <c r="E22" s="52">
        <v>1</v>
      </c>
      <c r="F22" s="52">
        <v>9.6</v>
      </c>
      <c r="G22" s="52">
        <v>54</v>
      </c>
      <c r="H22" s="31">
        <v>3</v>
      </c>
      <c r="I22" s="20"/>
      <c r="J22" s="22" t="s">
        <v>5</v>
      </c>
      <c r="K22" s="24">
        <v>25</v>
      </c>
      <c r="L22" s="52">
        <v>1.6</v>
      </c>
      <c r="M22" s="52">
        <v>1</v>
      </c>
      <c r="N22" s="52">
        <v>9.6</v>
      </c>
      <c r="O22" s="52">
        <v>54</v>
      </c>
      <c r="P22" s="31">
        <v>3</v>
      </c>
    </row>
    <row r="23" spans="1:16" x14ac:dyDescent="0.25">
      <c r="A23" s="20"/>
      <c r="B23" s="22"/>
      <c r="C23" s="24">
        <f t="shared" ref="C23:H23" si="2">SUM(C15:C22)</f>
        <v>901</v>
      </c>
      <c r="D23" s="43">
        <f t="shared" si="2"/>
        <v>30.76</v>
      </c>
      <c r="E23" s="43">
        <f t="shared" si="2"/>
        <v>34.700000000000003</v>
      </c>
      <c r="F23" s="43">
        <f t="shared" si="2"/>
        <v>126</v>
      </c>
      <c r="G23" s="43">
        <f t="shared" si="2"/>
        <v>939.54</v>
      </c>
      <c r="H23" s="64">
        <f t="shared" si="2"/>
        <v>148</v>
      </c>
      <c r="I23" s="20"/>
      <c r="J23" s="22"/>
      <c r="K23" s="24">
        <f t="shared" ref="K23:P23" si="3">SUM(K15:K22)</f>
        <v>901</v>
      </c>
      <c r="L23" s="43">
        <f t="shared" si="3"/>
        <v>30.76</v>
      </c>
      <c r="M23" s="43">
        <f t="shared" si="3"/>
        <v>34.700000000000003</v>
      </c>
      <c r="N23" s="43">
        <f t="shared" si="3"/>
        <v>126</v>
      </c>
      <c r="O23" s="43">
        <f t="shared" si="3"/>
        <v>939.54</v>
      </c>
      <c r="P23" s="64">
        <f t="shared" si="3"/>
        <v>148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6</v>
      </c>
      <c r="C25" s="29">
        <f t="shared" ref="C25:H25" si="4">C13+C23</f>
        <v>1386</v>
      </c>
      <c r="D25" s="40">
        <f t="shared" si="4"/>
        <v>47.86</v>
      </c>
      <c r="E25" s="40">
        <f t="shared" si="4"/>
        <v>57.7</v>
      </c>
      <c r="F25" s="40">
        <f t="shared" si="4"/>
        <v>208.7</v>
      </c>
      <c r="G25" s="29">
        <f t="shared" si="4"/>
        <v>1545.94</v>
      </c>
      <c r="H25" s="41">
        <f t="shared" si="4"/>
        <v>253</v>
      </c>
      <c r="I25" s="19"/>
      <c r="J25" s="42" t="s">
        <v>6</v>
      </c>
      <c r="K25" s="29">
        <f t="shared" ref="K25:P25" si="5">K13+K23</f>
        <v>1386</v>
      </c>
      <c r="L25" s="40">
        <f t="shared" si="5"/>
        <v>47.86</v>
      </c>
      <c r="M25" s="40">
        <f t="shared" si="5"/>
        <v>57.7</v>
      </c>
      <c r="N25" s="40">
        <f t="shared" si="5"/>
        <v>208.7</v>
      </c>
      <c r="O25" s="29">
        <f t="shared" si="5"/>
        <v>1545.94</v>
      </c>
      <c r="P25" s="41">
        <f t="shared" si="5"/>
        <v>253</v>
      </c>
    </row>
    <row r="26" spans="1:16" x14ac:dyDescent="0.25">
      <c r="B26" s="70" t="s">
        <v>36</v>
      </c>
      <c r="C26" s="70"/>
      <c r="D26" s="70"/>
      <c r="E26" s="70"/>
      <c r="F26" s="70"/>
      <c r="G26" s="70"/>
      <c r="H26" s="70"/>
      <c r="J26" s="70"/>
      <c r="K26" s="70"/>
      <c r="L26" s="70"/>
      <c r="M26" s="70"/>
      <c r="N26" s="70"/>
      <c r="O26" s="70"/>
      <c r="P26" s="70"/>
    </row>
    <row r="27" spans="1:16" x14ac:dyDescent="0.25">
      <c r="B27" s="71" t="s">
        <v>16</v>
      </c>
      <c r="C27" s="71"/>
      <c r="D27" s="71"/>
      <c r="E27" s="71"/>
      <c r="F27" s="71"/>
      <c r="G27" s="71"/>
      <c r="H27" s="71"/>
      <c r="J27" s="71"/>
      <c r="K27" s="71"/>
      <c r="L27" s="71"/>
      <c r="M27" s="71"/>
      <c r="N27" s="71"/>
      <c r="O27" s="71"/>
      <c r="P27" s="71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2025-02-28T06:24:34Z</dcterms:modified>
</cp:coreProperties>
</file>